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z023\Box\技術対策部\発文等\第61期\能力評価・見える化(工務店評価)\全建総連発第61-237号「国交省認定『工務店評価基準』の評価申請受付について」21.07.26技術対策部\別添集\別添1　工務店評価基準　申請・評価関係書式一式\"/>
    </mc:Choice>
  </mc:AlternateContent>
  <xr:revisionPtr revIDLastSave="0" documentId="13_ncr:1_{C3158223-FB2A-4D07-844C-2DAF82A6B5A6}" xr6:coauthVersionLast="47" xr6:coauthVersionMax="47" xr10:uidLastSave="{00000000-0000-0000-0000-000000000000}"/>
  <bookViews>
    <workbookView xWindow="0" yWindow="0" windowWidth="19200" windowHeight="15600" xr2:uid="{00000000-000D-0000-FFFF-FFFF00000000}"/>
  </bookViews>
  <sheets>
    <sheet name="工務店評価基準" sheetId="1" r:id="rId1"/>
    <sheet name="⑧所属技能者の平均資格ポイント数 計算表" sheetId="2" r:id="rId2"/>
    <sheet name="⑨レベル3以上の所属技能者への所定額以上の給与支払" sheetId="3" r:id="rId3"/>
  </sheets>
  <definedNames>
    <definedName name="_xlnm.Print_Titles" localSheetId="0">工務店評価基準!$2:$2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7" i="2"/>
  <c r="C6" i="2"/>
  <c r="C5" i="2"/>
  <c r="C14" i="2" l="1"/>
</calcChain>
</file>

<file path=xl/sharedStrings.xml><?xml version="1.0" encoding="utf-8"?>
<sst xmlns="http://schemas.openxmlformats.org/spreadsheetml/2006/main" count="419" uniqueCount="223">
  <si>
    <t>見える化評価項目</t>
    <rPh sb="0" eb="1">
      <t>ミ</t>
    </rPh>
    <rPh sb="3" eb="4">
      <t>カ</t>
    </rPh>
    <rPh sb="4" eb="6">
      <t>ヒョウカ</t>
    </rPh>
    <rPh sb="6" eb="8">
      <t>コウモク</t>
    </rPh>
    <phoneticPr fontId="2"/>
  </si>
  <si>
    <t>見える化評価内容</t>
    <rPh sb="0" eb="1">
      <t>ミ</t>
    </rPh>
    <rPh sb="3" eb="4">
      <t>カ</t>
    </rPh>
    <rPh sb="4" eb="6">
      <t>ヒョウカ</t>
    </rPh>
    <rPh sb="6" eb="8">
      <t>ナイヨウ</t>
    </rPh>
    <phoneticPr fontId="2"/>
  </si>
  <si>
    <t>摘要</t>
    <rPh sb="0" eb="2">
      <t>テキヨウ</t>
    </rPh>
    <phoneticPr fontId="2"/>
  </si>
  <si>
    <t>記載欄</t>
    <rPh sb="0" eb="2">
      <t>キサイ</t>
    </rPh>
    <rPh sb="2" eb="3">
      <t>ラン</t>
    </rPh>
    <phoneticPr fontId="2"/>
  </si>
  <si>
    <t>主な確認書類例</t>
    <rPh sb="0" eb="1">
      <t>オモ</t>
    </rPh>
    <rPh sb="2" eb="4">
      <t>カクニン</t>
    </rPh>
    <rPh sb="4" eb="6">
      <t>ショルイ</t>
    </rPh>
    <rPh sb="6" eb="7">
      <t>レイ</t>
    </rPh>
    <phoneticPr fontId="1"/>
  </si>
  <si>
    <t>基礎情報</t>
  </si>
  <si>
    <t>建設業許可の有無</t>
  </si>
  <si>
    <t>CCUSから自動取込</t>
  </si>
  <si>
    <t>建設業許可年数</t>
  </si>
  <si>
    <t>資本金</t>
  </si>
  <si>
    <t>完成工事高</t>
  </si>
  <si>
    <t>決算書、損益計算書、労災申告書等売り上げがわかるもの</t>
    <rPh sb="0" eb="3">
      <t>ケッサンショ</t>
    </rPh>
    <rPh sb="4" eb="6">
      <t>ソンエキ</t>
    </rPh>
    <rPh sb="6" eb="9">
      <t>ケイサンショ</t>
    </rPh>
    <rPh sb="10" eb="12">
      <t>ロウサイ</t>
    </rPh>
    <rPh sb="12" eb="15">
      <t>シンコクショ</t>
    </rPh>
    <rPh sb="15" eb="16">
      <t>トウ</t>
    </rPh>
    <rPh sb="16" eb="17">
      <t>ウ</t>
    </rPh>
    <rPh sb="18" eb="19">
      <t>ア</t>
    </rPh>
    <phoneticPr fontId="1"/>
  </si>
  <si>
    <t>登録建築大工基幹技能者</t>
  </si>
  <si>
    <t>源泉徴収票または給与台帳の写し等</t>
    <rPh sb="8" eb="10">
      <t>キュウヨ</t>
    </rPh>
    <rPh sb="10" eb="12">
      <t>ダイチョウ</t>
    </rPh>
    <rPh sb="13" eb="14">
      <t>ウツ</t>
    </rPh>
    <phoneticPr fontId="1"/>
  </si>
  <si>
    <t>キャリア教育の実施、35歳未満の技能者あるいは女性技能者の雇用</t>
  </si>
  <si>
    <t>施工能力</t>
  </si>
  <si>
    <t>建設キャリアアップカード保有者数</t>
  </si>
  <si>
    <t>能力評価レベル３以上の者の割合</t>
  </si>
  <si>
    <t>雇用契約書等、勤続年数がわかる書類</t>
    <rPh sb="0" eb="2">
      <t>コヨウ</t>
    </rPh>
    <rPh sb="2" eb="5">
      <t>ケイヤクショ</t>
    </rPh>
    <rPh sb="5" eb="6">
      <t>トウ</t>
    </rPh>
    <rPh sb="7" eb="9">
      <t>キンゾク</t>
    </rPh>
    <rPh sb="9" eb="11">
      <t>ネンスウ</t>
    </rPh>
    <rPh sb="15" eb="17">
      <t>ショルイ</t>
    </rPh>
    <phoneticPr fontId="1"/>
  </si>
  <si>
    <t>認定長期優良住宅、認定低炭素住宅、性能向上計画認定住宅、ＬＣＣＭ住宅、住宅性能表示制度、省エネ性能表示制度、住宅完成保証制度の登録・活用（列記された制度を何種類活用しているか）</t>
    <rPh sb="63" eb="65">
      <t>トウロク</t>
    </rPh>
    <rPh sb="69" eb="71">
      <t>レッキ</t>
    </rPh>
    <rPh sb="74" eb="76">
      <t>セイド</t>
    </rPh>
    <rPh sb="77" eb="80">
      <t>ナンシュルイ</t>
    </rPh>
    <rPh sb="80" eb="82">
      <t>カツヨウ</t>
    </rPh>
    <phoneticPr fontId="1"/>
  </si>
  <si>
    <t>国、地方公共団体、業界団体からの被表彰者</t>
  </si>
  <si>
    <t>コンプライアンス</t>
  </si>
  <si>
    <t>処分歴</t>
  </si>
  <si>
    <t>社会保険加入状況（３保険全て）</t>
  </si>
  <si>
    <t>法令順守の取り組み（所属技能者）</t>
  </si>
  <si>
    <t>法令順守の取り組み（事業者）</t>
  </si>
  <si>
    <t>①</t>
  </si>
  <si>
    <t>②</t>
  </si>
  <si>
    <t>③</t>
  </si>
  <si>
    <t>④</t>
  </si>
  <si>
    <t>⑤</t>
  </si>
  <si>
    <t>⑥</t>
  </si>
  <si>
    <t>⑦</t>
  </si>
  <si>
    <t>⑧</t>
  </si>
  <si>
    <t>⑨</t>
  </si>
  <si>
    <t>災害協定締結団体の会員または消防団員、災害協定に基づく支援実績または災害ボランティアの実績
　実績有＝2点、会員・団員＝1点、無＝0点</t>
  </si>
  <si>
    <t>⑩</t>
  </si>
  <si>
    <t>⑪</t>
  </si>
  <si>
    <t>⑫</t>
  </si>
  <si>
    <t>⑬</t>
  </si>
  <si>
    <t>⑭</t>
  </si>
  <si>
    <t>⑮</t>
  </si>
  <si>
    <t>⑯</t>
  </si>
  <si>
    <t>⑰</t>
  </si>
  <si>
    <t>住宅リフォーム工事（1件100万円以上）</t>
  </si>
  <si>
    <t>⑱</t>
  </si>
  <si>
    <t>⑲</t>
  </si>
  <si>
    <t>⑳</t>
  </si>
  <si>
    <t>㉑</t>
  </si>
  <si>
    <t>㉒</t>
  </si>
  <si>
    <t>㉓</t>
  </si>
  <si>
    <t>㉔</t>
  </si>
  <si>
    <t>㉕</t>
  </si>
  <si>
    <t>㉖</t>
  </si>
  <si>
    <t>有無</t>
    <rPh sb="0" eb="2">
      <t>ウム</t>
    </rPh>
    <phoneticPr fontId="4"/>
  </si>
  <si>
    <t>万円</t>
    <rPh sb="0" eb="2">
      <t>マンエン</t>
    </rPh>
    <phoneticPr fontId="4"/>
  </si>
  <si>
    <t>％</t>
    <phoneticPr fontId="4"/>
  </si>
  <si>
    <t>種類</t>
    <rPh sb="0" eb="2">
      <t>シュルイ</t>
    </rPh>
    <phoneticPr fontId="4"/>
  </si>
  <si>
    <t>地域型住宅グリーン化事業のグループ登録、地方公共団体における木造住宅建設促進に係る助成制度、地域産材の活用等（列記されたもののうち1件でも該当すれば有）</t>
    <rPh sb="46" eb="48">
      <t>チイキ</t>
    </rPh>
    <rPh sb="48" eb="50">
      <t>サンザイ</t>
    </rPh>
    <rPh sb="53" eb="54">
      <t>トウ</t>
    </rPh>
    <rPh sb="55" eb="57">
      <t>レッキ</t>
    </rPh>
    <rPh sb="66" eb="67">
      <t>ケン</t>
    </rPh>
    <rPh sb="69" eb="71">
      <t>ガイトウ</t>
    </rPh>
    <rPh sb="74" eb="75">
      <t>ア</t>
    </rPh>
    <phoneticPr fontId="4"/>
  </si>
  <si>
    <t>各種証明書等</t>
    <phoneticPr fontId="4"/>
  </si>
  <si>
    <t>年数</t>
    <rPh sb="0" eb="1">
      <t>ネン</t>
    </rPh>
    <rPh sb="1" eb="2">
      <t>スウ</t>
    </rPh>
    <phoneticPr fontId="4"/>
  </si>
  <si>
    <t>点数</t>
    <rPh sb="0" eb="1">
      <t>テン</t>
    </rPh>
    <phoneticPr fontId="4"/>
  </si>
  <si>
    <t>人数</t>
    <rPh sb="0" eb="1">
      <t>ニン</t>
    </rPh>
    <phoneticPr fontId="4"/>
  </si>
  <si>
    <t>年数</t>
    <rPh sb="0" eb="1">
      <t>ネン</t>
    </rPh>
    <phoneticPr fontId="4"/>
  </si>
  <si>
    <t>棟数</t>
    <rPh sb="0" eb="1">
      <t>トウ</t>
    </rPh>
    <phoneticPr fontId="4"/>
  </si>
  <si>
    <t>件数</t>
    <rPh sb="0" eb="1">
      <t>ケン</t>
    </rPh>
    <phoneticPr fontId="4"/>
  </si>
  <si>
    <t>留意事項</t>
    <rPh sb="0" eb="2">
      <t>リュウイ</t>
    </rPh>
    <rPh sb="2" eb="4">
      <t>ジコウ</t>
    </rPh>
    <phoneticPr fontId="1"/>
  </si>
  <si>
    <t>評価基準</t>
    <rPh sb="0" eb="2">
      <t>ヒョウカ</t>
    </rPh>
    <rPh sb="2" eb="4">
      <t>キジュン</t>
    </rPh>
    <phoneticPr fontId="4"/>
  </si>
  <si>
    <t>CCUSから自動取込</t>
    <phoneticPr fontId="4"/>
  </si>
  <si>
    <t>100点　35年以上
 75点　20年以上
 50点　10年以上
 25点　10年未満</t>
    <rPh sb="3" eb="4">
      <t>テン</t>
    </rPh>
    <rPh sb="7" eb="8">
      <t>ネン</t>
    </rPh>
    <rPh sb="8" eb="9">
      <t>イ</t>
    </rPh>
    <rPh sb="9" eb="10">
      <t>テン</t>
    </rPh>
    <rPh sb="14" eb="15">
      <t>テン</t>
    </rPh>
    <rPh sb="19" eb="20">
      <t>テン</t>
    </rPh>
    <rPh sb="25" eb="26">
      <t>テン</t>
    </rPh>
    <rPh sb="36" eb="37">
      <t>テン</t>
    </rPh>
    <rPh sb="42" eb="43">
      <t>テン</t>
    </rPh>
    <phoneticPr fontId="4"/>
  </si>
  <si>
    <t xml:space="preserve">100点　1500万円以上
 75点　500万円以上
 50点　300万円以上
 25点　300万円未満　  </t>
    <rPh sb="43" eb="44">
      <t>テン</t>
    </rPh>
    <phoneticPr fontId="4"/>
  </si>
  <si>
    <t>100点　20000万円以上　
 75点　5000万円以上
 50点　2000万円以上
 25点　2000万円未満</t>
    <rPh sb="11" eb="12">
      <t>エン</t>
    </rPh>
    <rPh sb="12" eb="14">
      <t>イジョウ</t>
    </rPh>
    <rPh sb="25" eb="27">
      <t>マンエン</t>
    </rPh>
    <rPh sb="27" eb="29">
      <t>イジョウ</t>
    </rPh>
    <rPh sb="33" eb="34">
      <t>テン</t>
    </rPh>
    <rPh sb="39" eb="41">
      <t>マンエン</t>
    </rPh>
    <rPh sb="41" eb="43">
      <t>イジョウ</t>
    </rPh>
    <rPh sb="47" eb="48">
      <t>テン</t>
    </rPh>
    <rPh sb="53" eb="55">
      <t>マンエン</t>
    </rPh>
    <rPh sb="55" eb="57">
      <t>ミマン</t>
    </rPh>
    <phoneticPr fontId="4"/>
  </si>
  <si>
    <t>100点　有　
 75点　―
 50点　―
 25点　無</t>
    <rPh sb="3" eb="4">
      <t>テン</t>
    </rPh>
    <rPh sb="5" eb="6">
      <t>ア</t>
    </rPh>
    <rPh sb="14" eb="15">
      <t>テン</t>
    </rPh>
    <rPh sb="21" eb="22">
      <t>テン</t>
    </rPh>
    <rPh sb="27" eb="28">
      <t>ナシ</t>
    </rPh>
    <phoneticPr fontId="4"/>
  </si>
  <si>
    <t>100点　無　
 75点　―
 50点　―
 25点　有</t>
    <rPh sb="3" eb="4">
      <t>テン</t>
    </rPh>
    <rPh sb="5" eb="6">
      <t>ナシ</t>
    </rPh>
    <rPh sb="14" eb="15">
      <t>テン</t>
    </rPh>
    <rPh sb="21" eb="22">
      <t>テン</t>
    </rPh>
    <rPh sb="27" eb="28">
      <t>アリ</t>
    </rPh>
    <phoneticPr fontId="4"/>
  </si>
  <si>
    <t>100点　15点以上
 75点　10点以上
 50点　5点以上
 25点　5点未満</t>
    <rPh sb="3" eb="4">
      <t>テン</t>
    </rPh>
    <rPh sb="7" eb="8">
      <t>テン</t>
    </rPh>
    <rPh sb="8" eb="10">
      <t>イジョウ</t>
    </rPh>
    <rPh sb="18" eb="19">
      <t>テン</t>
    </rPh>
    <rPh sb="19" eb="21">
      <t>イジョウ</t>
    </rPh>
    <rPh sb="21" eb="22">
      <t>テン</t>
    </rPh>
    <rPh sb="28" eb="31">
      <t>テンイジョウ</t>
    </rPh>
    <rPh sb="31" eb="32">
      <t>テン</t>
    </rPh>
    <rPh sb="38" eb="39">
      <t>テン</t>
    </rPh>
    <rPh sb="39" eb="41">
      <t>ミマン</t>
    </rPh>
    <phoneticPr fontId="4"/>
  </si>
  <si>
    <t>100点　2点
 75点　1点
 50点　―
 25点　0点</t>
    <rPh sb="3" eb="4">
      <t>テン</t>
    </rPh>
    <rPh sb="6" eb="7">
      <t>テン</t>
    </rPh>
    <rPh sb="14" eb="15">
      <t>テン</t>
    </rPh>
    <rPh sb="15" eb="16">
      <t>テン</t>
    </rPh>
    <rPh sb="22" eb="23">
      <t>テン</t>
    </rPh>
    <rPh sb="29" eb="30">
      <t>テン</t>
    </rPh>
    <phoneticPr fontId="4"/>
  </si>
  <si>
    <t>100点　3人以上
 75点　1人以上
 50点　―
 25点　0人</t>
    <rPh sb="3" eb="4">
      <t>テン</t>
    </rPh>
    <rPh sb="6" eb="7">
      <t>ニン</t>
    </rPh>
    <rPh sb="7" eb="9">
      <t>イジョウ</t>
    </rPh>
    <rPh sb="16" eb="17">
      <t>ニン</t>
    </rPh>
    <rPh sb="17" eb="19">
      <t>イジョウ</t>
    </rPh>
    <rPh sb="19" eb="20">
      <t>テン</t>
    </rPh>
    <rPh sb="26" eb="27">
      <t>テン</t>
    </rPh>
    <rPh sb="33" eb="34">
      <t>ニン</t>
    </rPh>
    <phoneticPr fontId="4"/>
  </si>
  <si>
    <t>100点　60％以上
 75点　30％以上
 50点　1％以上
 25点　1％未満</t>
    <rPh sb="3" eb="4">
      <t>テン</t>
    </rPh>
    <rPh sb="8" eb="10">
      <t>イジョウ</t>
    </rPh>
    <rPh sb="19" eb="21">
      <t>イジョウ</t>
    </rPh>
    <rPh sb="21" eb="22">
      <t>テン</t>
    </rPh>
    <rPh sb="29" eb="31">
      <t>イジョウ</t>
    </rPh>
    <rPh sb="31" eb="32">
      <t>テン</t>
    </rPh>
    <rPh sb="39" eb="41">
      <t>ミマン</t>
    </rPh>
    <phoneticPr fontId="4"/>
  </si>
  <si>
    <t>100点　30％以上
 75点　20％以上
 50点　10％以上
 25点　10％未満</t>
    <rPh sb="3" eb="4">
      <t>テン</t>
    </rPh>
    <rPh sb="8" eb="10">
      <t>イジョウ</t>
    </rPh>
    <rPh sb="19" eb="21">
      <t>イジョウ</t>
    </rPh>
    <rPh sb="21" eb="22">
      <t>テン</t>
    </rPh>
    <rPh sb="30" eb="32">
      <t>イジョウ</t>
    </rPh>
    <rPh sb="32" eb="33">
      <t>テン</t>
    </rPh>
    <rPh sb="41" eb="43">
      <t>ミマン</t>
    </rPh>
    <phoneticPr fontId="4"/>
  </si>
  <si>
    <t>100点　20年以上　
 75点　15年以上
 50点　5年以上
 25点　5年未満</t>
    <rPh sb="3" eb="4">
      <t>テン</t>
    </rPh>
    <rPh sb="7" eb="10">
      <t>ネンイジョウ</t>
    </rPh>
    <rPh sb="19" eb="20">
      <t>ネン</t>
    </rPh>
    <rPh sb="20" eb="22">
      <t>イジョウ</t>
    </rPh>
    <rPh sb="22" eb="23">
      <t>テン</t>
    </rPh>
    <rPh sb="29" eb="30">
      <t>ネン</t>
    </rPh>
    <rPh sb="30" eb="32">
      <t>イジョウ</t>
    </rPh>
    <rPh sb="32" eb="33">
      <t>テン</t>
    </rPh>
    <rPh sb="39" eb="40">
      <t>ネン</t>
    </rPh>
    <rPh sb="40" eb="42">
      <t>ミマン</t>
    </rPh>
    <phoneticPr fontId="4"/>
  </si>
  <si>
    <t>100点　5件以上
 75点　3件以上
 50点　1件以上
 25点　0件</t>
    <rPh sb="3" eb="4">
      <t>テン</t>
    </rPh>
    <rPh sb="6" eb="9">
      <t>ケンイジョウ</t>
    </rPh>
    <rPh sb="16" eb="17">
      <t>ケン</t>
    </rPh>
    <rPh sb="17" eb="19">
      <t>イジョウ</t>
    </rPh>
    <rPh sb="19" eb="20">
      <t>テン</t>
    </rPh>
    <rPh sb="26" eb="27">
      <t>ケン</t>
    </rPh>
    <rPh sb="27" eb="29">
      <t>イジョウ</t>
    </rPh>
    <rPh sb="29" eb="30">
      <t>テン</t>
    </rPh>
    <rPh sb="36" eb="37">
      <t>ケン</t>
    </rPh>
    <phoneticPr fontId="4"/>
  </si>
  <si>
    <t>100点　10件以上
 75点　7件以上
 50点　4件以上
 25点　4件未満</t>
    <rPh sb="3" eb="4">
      <t>テン</t>
    </rPh>
    <rPh sb="7" eb="8">
      <t>ケン</t>
    </rPh>
    <rPh sb="8" eb="10">
      <t>イジョウ</t>
    </rPh>
    <rPh sb="17" eb="18">
      <t>ケン</t>
    </rPh>
    <rPh sb="18" eb="20">
      <t>イジョウ</t>
    </rPh>
    <rPh sb="20" eb="21">
      <t>テン</t>
    </rPh>
    <rPh sb="27" eb="28">
      <t>ケン</t>
    </rPh>
    <rPh sb="28" eb="30">
      <t>イジョウ</t>
    </rPh>
    <rPh sb="30" eb="31">
      <t>テン</t>
    </rPh>
    <rPh sb="37" eb="38">
      <t>ケン</t>
    </rPh>
    <rPh sb="38" eb="40">
      <t>ミマン</t>
    </rPh>
    <phoneticPr fontId="4"/>
  </si>
  <si>
    <t>100点　3件以上
 75点　1件以上
 50点　―
 25点　0件</t>
    <rPh sb="3" eb="4">
      <t>テン</t>
    </rPh>
    <rPh sb="6" eb="7">
      <t>ケン</t>
    </rPh>
    <rPh sb="7" eb="9">
      <t>イジョウ</t>
    </rPh>
    <rPh sb="16" eb="17">
      <t>ケン</t>
    </rPh>
    <rPh sb="17" eb="19">
      <t>イジョウ</t>
    </rPh>
    <rPh sb="19" eb="20">
      <t>テン</t>
    </rPh>
    <rPh sb="26" eb="27">
      <t>テン</t>
    </rPh>
    <rPh sb="33" eb="34">
      <t>ケン</t>
    </rPh>
    <phoneticPr fontId="4"/>
  </si>
  <si>
    <t>「国土交通省ネガティブ情報等検索サイト」の「建設業者の不正行為等に関する情報交換コラボレーションシステム」（過去5年分）で確認可能。</t>
    <phoneticPr fontId="4"/>
  </si>
  <si>
    <t>表彰は、地方公共団体による卓越した技能者、優秀技能者、技能功労者、青年優秀技能者表彰など技能に関する表彰、中央及び都道府県職業能力開発協会による表彰、全国及び都道府県技能士会（連合会）の他、卓越した技能者（現代の名工）、優秀施工者国土交通大臣顕彰、青年優秀施工者土地・建設産業局長顕彰、住生活月間功労者表彰、安全優良職長厚生労働大臣顕彰、職業能力開発関係厚生労働大臣表彰、それらと同等の表彰とする。</t>
    <phoneticPr fontId="4"/>
  </si>
  <si>
    <t>認定職業訓練校（長期・短期訓練）の活用実績、技能五輪、技能グランプリ、団体の技能競技大会出場者、民間教育機関の活用 等</t>
    <phoneticPr fontId="4"/>
  </si>
  <si>
    <t>技能競技大会出場者は建築大工職種における技能五輪、技能グランプリ、団体が実施する技能競技大会を対象とする。団体が実施する技能競技大会の場合は、国土交通省、厚生労働省、林野庁、地方公共団体、または都道府県職業能力開発協会のいずれかの後援を得たものであること。技能競技大会の出場実績は有効期間7年。
民間教育機関の活用は、建築大工の能力評価基準のレベル3に規定されている、 1級建築大工技能士、2級建築大工技能士、枠組壁建築技能士、1級建築施工管理技士、2級建築施工管理技士、1級建築士、2級建築士、木造建築士とする。国土交通省の技能者育成に関する補助事業も対象とする。
認定職業訓練の長期訓練活用実績の有効期間は10年、短期訓練の有効期間は5年。</t>
    <rPh sb="284" eb="286">
      <t>ニンテイ</t>
    </rPh>
    <rPh sb="286" eb="288">
      <t>ショクギョウ</t>
    </rPh>
    <rPh sb="288" eb="290">
      <t>クンレン</t>
    </rPh>
    <rPh sb="291" eb="293">
      <t>チョウキ</t>
    </rPh>
    <rPh sb="293" eb="295">
      <t>クンレン</t>
    </rPh>
    <rPh sb="295" eb="297">
      <t>カツヨウ</t>
    </rPh>
    <rPh sb="297" eb="299">
      <t>ジッセキ</t>
    </rPh>
    <rPh sb="300" eb="302">
      <t>ユウコウ</t>
    </rPh>
    <rPh sb="302" eb="304">
      <t>キカン</t>
    </rPh>
    <rPh sb="307" eb="308">
      <t>ネン</t>
    </rPh>
    <rPh sb="309" eb="311">
      <t>タンキ</t>
    </rPh>
    <rPh sb="311" eb="313">
      <t>クンレン</t>
    </rPh>
    <rPh sb="314" eb="316">
      <t>ユウコウ</t>
    </rPh>
    <rPh sb="316" eb="318">
      <t>キカン</t>
    </rPh>
    <rPh sb="320" eb="321">
      <t>ネン</t>
    </rPh>
    <phoneticPr fontId="4"/>
  </si>
  <si>
    <t>災害救助法に基づく災害協定の評価は、国または地方公共団体と締結した団体の会員等を対象とし、事業者、所属技能者の双方を対象とする。災害ボランティアの活動証明書は、社会福祉協議会あるいはボランティアの主催や、とりまとめをした団体が発行したものに限る。
災害協定に基づく支援実績は有効期間15年。災害ボランティア実績の有効期間は10年。</t>
    <rPh sb="124" eb="126">
      <t>サイガイ</t>
    </rPh>
    <rPh sb="126" eb="128">
      <t>キョウテイ</t>
    </rPh>
    <rPh sb="129" eb="130">
      <t>モト</t>
    </rPh>
    <rPh sb="132" eb="134">
      <t>シエン</t>
    </rPh>
    <rPh sb="134" eb="136">
      <t>ジッセキ</t>
    </rPh>
    <rPh sb="137" eb="139">
      <t>ユウコウ</t>
    </rPh>
    <rPh sb="139" eb="141">
      <t>キカン</t>
    </rPh>
    <rPh sb="143" eb="144">
      <t>ネン</t>
    </rPh>
    <rPh sb="145" eb="147">
      <t>サイガイ</t>
    </rPh>
    <rPh sb="153" eb="155">
      <t>ジッセキ</t>
    </rPh>
    <rPh sb="156" eb="158">
      <t>ユウコウ</t>
    </rPh>
    <rPh sb="158" eb="160">
      <t>キカン</t>
    </rPh>
    <rPh sb="163" eb="164">
      <t>ネン</t>
    </rPh>
    <phoneticPr fontId="4"/>
  </si>
  <si>
    <t>地方公共団体における木造住宅建設促進に係る助成制度については、森林環境贈与税を財源とした制度活用等を想定する。
地域産材の活用は証明書又は納品書等で確認する。
有効期間は5年。</t>
    <rPh sb="80" eb="82">
      <t>ユウコウ</t>
    </rPh>
    <rPh sb="82" eb="84">
      <t>キカン</t>
    </rPh>
    <rPh sb="86" eb="87">
      <t>ネン</t>
    </rPh>
    <phoneticPr fontId="4"/>
  </si>
  <si>
    <t>キャリア教育については、国、地方公共団体、教育機関、都道府県職業能力開発協会及び技能士会のいずれかが関与（後援含む）したもので、かつ所属団体等が証明できるものに限る。内容は未就業者を対象としたものづくり体験教室や技術指導等の実施、インターンシップの受入などとする。
有効期間は3年。</t>
    <rPh sb="133" eb="135">
      <t>ユウコウ</t>
    </rPh>
    <rPh sb="135" eb="137">
      <t>キカン</t>
    </rPh>
    <rPh sb="139" eb="140">
      <t>ネン</t>
    </rPh>
    <phoneticPr fontId="4"/>
  </si>
  <si>
    <t>工務店評価基準　申請用確認事項一覧</t>
    <rPh sb="0" eb="5">
      <t>コウムテンヒョウカ</t>
    </rPh>
    <rPh sb="5" eb="7">
      <t>キジュン</t>
    </rPh>
    <rPh sb="8" eb="11">
      <t>シンセイヨウ</t>
    </rPh>
    <rPh sb="11" eb="13">
      <t>カクニン</t>
    </rPh>
    <rPh sb="13" eb="15">
      <t>ジコウ</t>
    </rPh>
    <rPh sb="15" eb="17">
      <t>イチラン</t>
    </rPh>
    <phoneticPr fontId="4"/>
  </si>
  <si>
    <t>29歳以下の割合及び平均勤続年数は、合算して算出する。
合計150点以上＝100点、合計100点超150点未満＝75点、
合計50点超100点未満＝50点、合計50点＝25点</t>
    <rPh sb="28" eb="30">
      <t>ゴウケイ</t>
    </rPh>
    <rPh sb="33" eb="36">
      <t>テンイジョウ</t>
    </rPh>
    <rPh sb="40" eb="41">
      <t>テン</t>
    </rPh>
    <rPh sb="47" eb="48">
      <t>テン</t>
    </rPh>
    <rPh sb="48" eb="49">
      <t>チョウ</t>
    </rPh>
    <rPh sb="52" eb="53">
      <t>テン</t>
    </rPh>
    <rPh sb="53" eb="55">
      <t>ミマン</t>
    </rPh>
    <rPh sb="58" eb="59">
      <t>テン</t>
    </rPh>
    <rPh sb="65" eb="66">
      <t>テン</t>
    </rPh>
    <rPh sb="66" eb="67">
      <t>チョウ</t>
    </rPh>
    <rPh sb="70" eb="71">
      <t>テン</t>
    </rPh>
    <rPh sb="71" eb="73">
      <t>ミマン</t>
    </rPh>
    <rPh sb="76" eb="77">
      <t>テン</t>
    </rPh>
    <rPh sb="82" eb="83">
      <t>テン</t>
    </rPh>
    <rPh sb="86" eb="87">
      <t>テン</t>
    </rPh>
    <phoneticPr fontId="4"/>
  </si>
  <si>
    <t>所属技能者に占める29歳以下の者の割合</t>
    <rPh sb="0" eb="2">
      <t>ショゾク</t>
    </rPh>
    <rPh sb="2" eb="5">
      <t>ギノウシャ</t>
    </rPh>
    <rPh sb="6" eb="7">
      <t>シ</t>
    </rPh>
    <phoneticPr fontId="4"/>
  </si>
  <si>
    <t>所属技能者の平均勤続年数</t>
    <rPh sb="0" eb="2">
      <t>ショゾク</t>
    </rPh>
    <rPh sb="2" eb="5">
      <t>ギノウシャ</t>
    </rPh>
    <phoneticPr fontId="4"/>
  </si>
  <si>
    <t>建設業許可が無の場合は25点</t>
    <rPh sb="0" eb="3">
      <t>ケンセツギョウ</t>
    </rPh>
    <rPh sb="3" eb="5">
      <t>キョカ</t>
    </rPh>
    <rPh sb="6" eb="7">
      <t>ナシ</t>
    </rPh>
    <rPh sb="8" eb="10">
      <t>バアイ</t>
    </rPh>
    <rPh sb="13" eb="14">
      <t>テン</t>
    </rPh>
    <phoneticPr fontId="4"/>
  </si>
  <si>
    <t>番号</t>
    <rPh sb="0" eb="2">
      <t>バンゴウ</t>
    </rPh>
    <phoneticPr fontId="4"/>
  </si>
  <si>
    <t>資格ポイントは以下の通り。
・8点（1級建築大工技能士、枠組壁建築技能士、1級建築施工管理技士、 1級建築士）
・6点（2級建築大工技能士、2級建築施工管理技士、 2級及び木造建築士、職業訓練指導員(建設分野に限る)、職長・安全衛生責任者教育、職長・安全衛生責任者能力向上教育）
・5点（増改築相談員）
・4点（3級建築大工技能士、技能士補、作業主任者技能講習）
・2点（特別教育、安全衛生教育）
*作業主任者教育、特別教育、安全衛生教育は全て対象とする
資格取得ポイントにおいて、1人の技能者が上位等級の資格を有している場合は、上位の点数のみポイントとする。また、所属している技術者の資格ポイントについては、所属している技能者数を上限として対象とすることができる。
　例：建築大工技能士（1級と2級）、建築施工管理技士（1級と2級）、建築士（1級と2級・木造）、職長・安全衛生責任者教育と職長・安全衛生責任者能力向上教育、足場の組立て等（作業主任者技能講習と特別教育）</t>
    <rPh sb="100" eb="104">
      <t>ケンセツブンヤ</t>
    </rPh>
    <rPh sb="105" eb="106">
      <t>カギ</t>
    </rPh>
    <phoneticPr fontId="4"/>
  </si>
  <si>
    <t>100点　5職種以上
 75点　3職種以上
 50点　1職種以上
 25点　0職種</t>
    <rPh sb="3" eb="4">
      <t>テン</t>
    </rPh>
    <rPh sb="6" eb="8">
      <t>ショクシュ</t>
    </rPh>
    <rPh sb="8" eb="10">
      <t>イジョウ</t>
    </rPh>
    <rPh sb="17" eb="19">
      <t>ショクシュ</t>
    </rPh>
    <rPh sb="19" eb="21">
      <t>イジョウ</t>
    </rPh>
    <rPh sb="21" eb="22">
      <t>テン</t>
    </rPh>
    <rPh sb="28" eb="30">
      <t>ショクシュ</t>
    </rPh>
    <rPh sb="30" eb="32">
      <t>イジョウ</t>
    </rPh>
    <rPh sb="32" eb="33">
      <t>テン</t>
    </rPh>
    <rPh sb="39" eb="41">
      <t>ショクシュ</t>
    </rPh>
    <phoneticPr fontId="4"/>
  </si>
  <si>
    <t>工務店評価実施団体への加入</t>
    <rPh sb="0" eb="3">
      <t>コウムテン</t>
    </rPh>
    <rPh sb="3" eb="5">
      <t>ヒョウカ</t>
    </rPh>
    <rPh sb="5" eb="7">
      <t>ジッシ</t>
    </rPh>
    <phoneticPr fontId="4"/>
  </si>
  <si>
    <t>団体の証明書、地方公共団体の証明書、木材納品書等</t>
    <rPh sb="0" eb="2">
      <t>ダンタイ</t>
    </rPh>
    <rPh sb="7" eb="9">
      <t>チホウ</t>
    </rPh>
    <rPh sb="9" eb="11">
      <t>コウキョウ</t>
    </rPh>
    <rPh sb="11" eb="13">
      <t>ダンタイ</t>
    </rPh>
    <rPh sb="14" eb="17">
      <t>ショウメイショ</t>
    </rPh>
    <rPh sb="18" eb="20">
      <t>モクザイ</t>
    </rPh>
    <rPh sb="20" eb="23">
      <t>ノウヒンショ</t>
    </rPh>
    <phoneticPr fontId="1"/>
  </si>
  <si>
    <t>契約書、労災申告書等</t>
    <phoneticPr fontId="4"/>
  </si>
  <si>
    <t>講習修了証等(住宅リフォーム事業者団体会員は会員証を添付)</t>
    <rPh sb="7" eb="9">
      <t>ジュウタク</t>
    </rPh>
    <rPh sb="14" eb="16">
      <t>ジギョウ</t>
    </rPh>
    <rPh sb="16" eb="17">
      <t>シャ</t>
    </rPh>
    <rPh sb="17" eb="19">
      <t>ダンタイ</t>
    </rPh>
    <rPh sb="19" eb="21">
      <t>カイイン</t>
    </rPh>
    <rPh sb="22" eb="25">
      <t>カイインショウ</t>
    </rPh>
    <rPh sb="26" eb="28">
      <t>テンプ</t>
    </rPh>
    <phoneticPr fontId="1"/>
  </si>
  <si>
    <t>新築住宅及び住宅リフォーム工事における所属技能者以外のレベル3以上の各職技能者の施工</t>
    <phoneticPr fontId="4"/>
  </si>
  <si>
    <t>リフォーム瑕疵保険登録事業者、住宅リフォーム事業者団体登録制度の会員、特定既存住宅情報提供事業者団体登録制度の会員（列記されたもののうち1件でも該当すれば有）</t>
    <phoneticPr fontId="4"/>
  </si>
  <si>
    <t>CCUS帳票(「3-1事業者情報」)、団体証明書等</t>
    <rPh sb="19" eb="21">
      <t>ダンタイ</t>
    </rPh>
    <rPh sb="21" eb="24">
      <t>ショウメイショ</t>
    </rPh>
    <rPh sb="24" eb="25">
      <t>トウ</t>
    </rPh>
    <phoneticPr fontId="1"/>
  </si>
  <si>
    <t>表彰状、入校証、卒業証書、CCUS帳票(「1-1技能者情報」※登録されている場合のみ)等</t>
    <rPh sb="17" eb="19">
      <t>チョウヒョウ</t>
    </rPh>
    <rPh sb="24" eb="27">
      <t>ギノウシャ</t>
    </rPh>
    <rPh sb="27" eb="29">
      <t>ジョウホウ</t>
    </rPh>
    <rPh sb="31" eb="33">
      <t>トウロク</t>
    </rPh>
    <rPh sb="38" eb="40">
      <t>バアイ</t>
    </rPh>
    <phoneticPr fontId="4"/>
  </si>
  <si>
    <t>CCUS帳票(「1-2所属技能者一覧」)、修了証等</t>
    <rPh sb="11" eb="16">
      <t>ショゾクギノウシャ</t>
    </rPh>
    <rPh sb="16" eb="18">
      <t>イチラン</t>
    </rPh>
    <rPh sb="24" eb="25">
      <t>トウ</t>
    </rPh>
    <phoneticPr fontId="1"/>
  </si>
  <si>
    <t>CCUS帳票(「3-1事業者情報」)</t>
    <phoneticPr fontId="4"/>
  </si>
  <si>
    <t>登記簿謄本、建設業許可申請書(様式20号営業の沿革)、その他初めて建設業許可を取得した年がわかるもの</t>
    <rPh sb="0" eb="3">
      <t>トウキボ</t>
    </rPh>
    <rPh sb="3" eb="5">
      <t>トウホン</t>
    </rPh>
    <rPh sb="6" eb="9">
      <t>ケンセツギョウ</t>
    </rPh>
    <rPh sb="9" eb="11">
      <t>キョカ</t>
    </rPh>
    <rPh sb="11" eb="14">
      <t>シンセイショ</t>
    </rPh>
    <rPh sb="15" eb="17">
      <t>ヨウシキ</t>
    </rPh>
    <rPh sb="19" eb="20">
      <t>ゴウ</t>
    </rPh>
    <rPh sb="20" eb="22">
      <t>エイギョウ</t>
    </rPh>
    <rPh sb="23" eb="25">
      <t>エンカク</t>
    </rPh>
    <rPh sb="29" eb="30">
      <t>タ</t>
    </rPh>
    <rPh sb="30" eb="31">
      <t>ハジ</t>
    </rPh>
    <rPh sb="33" eb="36">
      <t>ケンセツギョウ</t>
    </rPh>
    <rPh sb="36" eb="38">
      <t>キョカ</t>
    </rPh>
    <rPh sb="39" eb="41">
      <t>シュトク</t>
    </rPh>
    <rPh sb="43" eb="44">
      <t>トシ</t>
    </rPh>
    <phoneticPr fontId="1"/>
  </si>
  <si>
    <t>所属技能者の平均資格ポイント数</t>
    <phoneticPr fontId="4"/>
  </si>
  <si>
    <t>⑧所属技能者の平均資格ポイント数　計算表</t>
    <rPh sb="17" eb="20">
      <t>ケイサンヒョウ</t>
    </rPh>
    <phoneticPr fontId="4"/>
  </si>
  <si>
    <t>所属技能者氏名</t>
    <rPh sb="0" eb="5">
      <t>ショゾクギノウシャ</t>
    </rPh>
    <rPh sb="5" eb="7">
      <t>シメイ</t>
    </rPh>
    <phoneticPr fontId="4"/>
  </si>
  <si>
    <t>資格ポイント</t>
    <rPh sb="0" eb="2">
      <t>シカク</t>
    </rPh>
    <phoneticPr fontId="4"/>
  </si>
  <si>
    <t>所有資格数</t>
    <rPh sb="0" eb="2">
      <t>ショユウ</t>
    </rPh>
    <rPh sb="2" eb="4">
      <t>シカク</t>
    </rPh>
    <rPh sb="4" eb="5">
      <t>スウ</t>
    </rPh>
    <phoneticPr fontId="4"/>
  </si>
  <si>
    <t>平均ポイント</t>
    <rPh sb="0" eb="2">
      <t>ヘイキン</t>
    </rPh>
    <phoneticPr fontId="4"/>
  </si>
  <si>
    <t>1級建築大工技能士</t>
    <rPh sb="1" eb="2">
      <t>キュウ</t>
    </rPh>
    <rPh sb="2" eb="6">
      <t>ケンチクダイク</t>
    </rPh>
    <rPh sb="6" eb="9">
      <t>ギノウシ</t>
    </rPh>
    <phoneticPr fontId="4"/>
  </si>
  <si>
    <t>枠組壁建築技能士</t>
    <rPh sb="0" eb="2">
      <t>ワクグ</t>
    </rPh>
    <rPh sb="2" eb="5">
      <t>カベケンチク</t>
    </rPh>
    <rPh sb="5" eb="8">
      <t>ギノウシ</t>
    </rPh>
    <phoneticPr fontId="4"/>
  </si>
  <si>
    <t>1級建築施工管理技士</t>
    <rPh sb="1" eb="2">
      <t>キュウ</t>
    </rPh>
    <rPh sb="2" eb="4">
      <t>ケンチク</t>
    </rPh>
    <rPh sb="4" eb="6">
      <t>セコウ</t>
    </rPh>
    <rPh sb="6" eb="10">
      <t>カンリギシ</t>
    </rPh>
    <phoneticPr fontId="4"/>
  </si>
  <si>
    <t>1級建築士</t>
    <rPh sb="1" eb="2">
      <t>キュウ</t>
    </rPh>
    <rPh sb="2" eb="5">
      <t>ケンチクシ</t>
    </rPh>
    <phoneticPr fontId="4"/>
  </si>
  <si>
    <t>2級建築施工管理技士</t>
    <rPh sb="1" eb="2">
      <t>キュウ</t>
    </rPh>
    <rPh sb="2" eb="4">
      <t>ケンチク</t>
    </rPh>
    <rPh sb="4" eb="6">
      <t>セコウ</t>
    </rPh>
    <rPh sb="6" eb="10">
      <t>カンリギシ</t>
    </rPh>
    <phoneticPr fontId="4"/>
  </si>
  <si>
    <t>2級･木造建築士</t>
    <phoneticPr fontId="4"/>
  </si>
  <si>
    <t>職業訓練指導員(建設分野のみ)</t>
    <rPh sb="0" eb="7">
      <t>ショクギョウクンレンシドウイン</t>
    </rPh>
    <rPh sb="8" eb="12">
      <t>ケンセツブンヤ</t>
    </rPh>
    <phoneticPr fontId="4"/>
  </si>
  <si>
    <t>職長・安責教育</t>
    <rPh sb="0" eb="2">
      <t>ショクチョウ</t>
    </rPh>
    <rPh sb="3" eb="4">
      <t>ヤス</t>
    </rPh>
    <rPh sb="4" eb="5">
      <t>セキ</t>
    </rPh>
    <rPh sb="5" eb="7">
      <t>キョウイク</t>
    </rPh>
    <phoneticPr fontId="4"/>
  </si>
  <si>
    <t>職長・安責能力向上教育</t>
    <rPh sb="0" eb="2">
      <t>ショクチョウ</t>
    </rPh>
    <rPh sb="3" eb="4">
      <t>ヤス</t>
    </rPh>
    <rPh sb="4" eb="5">
      <t>セキ</t>
    </rPh>
    <rPh sb="5" eb="7">
      <t>ノウリョク</t>
    </rPh>
    <rPh sb="7" eb="9">
      <t>コウジョウ</t>
    </rPh>
    <rPh sb="9" eb="11">
      <t>キョウイク</t>
    </rPh>
    <phoneticPr fontId="4"/>
  </si>
  <si>
    <t>増改築相談員</t>
    <rPh sb="0" eb="6">
      <t>ゾウカイチクソウダンイン</t>
    </rPh>
    <phoneticPr fontId="4"/>
  </si>
  <si>
    <t>3級建築大工技能者</t>
    <rPh sb="1" eb="2">
      <t>キュウ</t>
    </rPh>
    <rPh sb="2" eb="9">
      <t>ケンチクダイクギノウシャ</t>
    </rPh>
    <phoneticPr fontId="4"/>
  </si>
  <si>
    <t>技能士補</t>
    <rPh sb="0" eb="4">
      <t>ギノウシホ</t>
    </rPh>
    <phoneticPr fontId="4"/>
  </si>
  <si>
    <t>作業主任者技能講習</t>
    <rPh sb="0" eb="5">
      <t>サギョウシュニンシャ</t>
    </rPh>
    <rPh sb="5" eb="9">
      <t>ギノウコウシュウ</t>
    </rPh>
    <phoneticPr fontId="4"/>
  </si>
  <si>
    <t>特別教育</t>
    <rPh sb="0" eb="4">
      <t>トクベツキョウイク</t>
    </rPh>
    <phoneticPr fontId="4"/>
  </si>
  <si>
    <t>安全衛生教育</t>
    <rPh sb="0" eb="6">
      <t>アンゼンエイセイキョウイク</t>
    </rPh>
    <phoneticPr fontId="4"/>
  </si>
  <si>
    <t>※1人の技能者が上位等級の資格を有している場合は、上位の点数のみポイントとする</t>
    <phoneticPr fontId="4"/>
  </si>
  <si>
    <t>※所属している技術者の資格ポイントについては、所属している技能者数を上限として対象とすることができる</t>
    <phoneticPr fontId="4"/>
  </si>
  <si>
    <t>　例：建築大工技能士（1級と2級）、建築施工管理技士（1級と2級）、建築士（1級と2級・木造）、職長・安全衛生責任者教育と職長・安全衛生責任者能力向上教育、足場の組立て等（作業主任者技能講習と特別教育）</t>
    <phoneticPr fontId="4"/>
  </si>
  <si>
    <t>所有する安全衛生教育の種類</t>
    <rPh sb="0" eb="2">
      <t>ショユウ</t>
    </rPh>
    <rPh sb="4" eb="10">
      <t>アンゼンエイセイキョウイク</t>
    </rPh>
    <rPh sb="11" eb="13">
      <t>シュルイ</t>
    </rPh>
    <phoneticPr fontId="4"/>
  </si>
  <si>
    <t>所有する作業主任者の種類</t>
    <rPh sb="0" eb="2">
      <t>ショユウ</t>
    </rPh>
    <rPh sb="4" eb="9">
      <t>サギョウシュニンシャ</t>
    </rPh>
    <rPh sb="10" eb="12">
      <t>シュルイ</t>
    </rPh>
    <phoneticPr fontId="4"/>
  </si>
  <si>
    <t>所有する特別教育の種類</t>
    <rPh sb="0" eb="2">
      <t>ショユウ</t>
    </rPh>
    <rPh sb="4" eb="8">
      <t>トクベツキョウイク</t>
    </rPh>
    <rPh sb="9" eb="11">
      <t>シュルイ</t>
    </rPh>
    <phoneticPr fontId="4"/>
  </si>
  <si>
    <t>記入例</t>
    <rPh sb="0" eb="3">
      <t>キニュウレイ</t>
    </rPh>
    <phoneticPr fontId="4"/>
  </si>
  <si>
    <t>●●　▲▲</t>
    <phoneticPr fontId="4"/>
  </si>
  <si>
    <t>2級建築大工技能士</t>
    <rPh sb="1" eb="2">
      <t>キュウ</t>
    </rPh>
    <rPh sb="2" eb="4">
      <t>ケンチク</t>
    </rPh>
    <rPh sb="4" eb="9">
      <t>ダイクギノウシ</t>
    </rPh>
    <phoneticPr fontId="4"/>
  </si>
  <si>
    <t>足場の組立、木造建築物の組立て</t>
    <phoneticPr fontId="4"/>
  </si>
  <si>
    <t>石綿、玉掛</t>
    <rPh sb="0" eb="2">
      <t>セキメン</t>
    </rPh>
    <rPh sb="3" eb="5">
      <t>タマカケ</t>
    </rPh>
    <phoneticPr fontId="4"/>
  </si>
  <si>
    <t>丸のこ</t>
    <rPh sb="0" eb="1">
      <t>マル</t>
    </rPh>
    <phoneticPr fontId="4"/>
  </si>
  <si>
    <t>※作業主任者教育、特別教育、安全衛生教育は全て種類を対象とする</t>
    <rPh sb="23" eb="25">
      <t>シュルイ</t>
    </rPh>
    <phoneticPr fontId="4"/>
  </si>
  <si>
    <t>平均資格ポイント数計算表(必須)および、CCUS帳票(「1-1技能者情報」「1-2所属技能者一覧」)等</t>
    <rPh sb="13" eb="15">
      <t>ヒッス</t>
    </rPh>
    <rPh sb="31" eb="36">
      <t>ギノウシャジョウホウ</t>
    </rPh>
    <rPh sb="41" eb="46">
      <t>ショゾクギノウシャ</t>
    </rPh>
    <rPh sb="46" eb="48">
      <t>イチラン</t>
    </rPh>
    <rPh sb="50" eb="51">
      <t>トウ</t>
    </rPh>
    <phoneticPr fontId="1"/>
  </si>
  <si>
    <t>災害協定書の写し及びCCUS帳票(「3-1事業者情報」)、災害派遣実績証明書、消防団員証、災害ボランティア活動証明書等</t>
    <rPh sb="21" eb="24">
      <t>ジギョウシャ</t>
    </rPh>
    <rPh sb="24" eb="26">
      <t>ジョウホウ</t>
    </rPh>
    <rPh sb="58" eb="59">
      <t>トウ</t>
    </rPh>
    <phoneticPr fontId="1"/>
  </si>
  <si>
    <t>【キャリア教育の実施】
所属団体等の証明書(住宅デー等への参加証明)等
【35歳未満または女性】
CCUS帳票(「1-2所属技能者一覧」)等</t>
    <rPh sb="5" eb="7">
      <t>キョウイク</t>
    </rPh>
    <rPh sb="8" eb="10">
      <t>ジッシ</t>
    </rPh>
    <rPh sb="22" eb="24">
      <t>ジュウタク</t>
    </rPh>
    <rPh sb="26" eb="27">
      <t>トウ</t>
    </rPh>
    <rPh sb="29" eb="31">
      <t>サンカ</t>
    </rPh>
    <rPh sb="31" eb="33">
      <t>ショウメイ</t>
    </rPh>
    <rPh sb="39" eb="40">
      <t>サイ</t>
    </rPh>
    <rPh sb="40" eb="42">
      <t>ミマン</t>
    </rPh>
    <rPh sb="45" eb="47">
      <t>ジョセイ</t>
    </rPh>
    <rPh sb="60" eb="65">
      <t>ショゾクギノウシャ</t>
    </rPh>
    <rPh sb="65" eb="67">
      <t>イチラン</t>
    </rPh>
    <rPh sb="69" eb="70">
      <t>トウ</t>
    </rPh>
    <phoneticPr fontId="1"/>
  </si>
  <si>
    <t>CCUS帳票(「1-2所属技能者一覧」)等</t>
    <rPh sb="20" eb="21">
      <t>トウ</t>
    </rPh>
    <phoneticPr fontId="1"/>
  </si>
  <si>
    <t>CCUS帳票(「1-3所属技能者統計情報」)等</t>
    <rPh sb="16" eb="18">
      <t>トウケイ</t>
    </rPh>
    <rPh sb="18" eb="20">
      <t>ジョウホウ</t>
    </rPh>
    <rPh sb="22" eb="23">
      <t>トウ</t>
    </rPh>
    <phoneticPr fontId="1"/>
  </si>
  <si>
    <t>CCUS帳票(「1-4施工体制登録技能者一覧」)</t>
    <rPh sb="4" eb="6">
      <t>チョウヒョウ</t>
    </rPh>
    <rPh sb="11" eb="15">
      <t>セコウタイセイ</t>
    </rPh>
    <rPh sb="15" eb="17">
      <t>トウロク</t>
    </rPh>
    <rPh sb="17" eb="20">
      <t>ギノウシャ</t>
    </rPh>
    <rPh sb="20" eb="22">
      <t>イチラン</t>
    </rPh>
    <phoneticPr fontId="4"/>
  </si>
  <si>
    <t>CCUS帳票(「1-1技能者情報」)、表彰状等</t>
    <rPh sb="11" eb="14">
      <t>ギノウシャ</t>
    </rPh>
    <rPh sb="14" eb="16">
      <t>ジョウホウ</t>
    </rPh>
    <phoneticPr fontId="4"/>
  </si>
  <si>
    <t>確認書類は不要
※「国土交通省ネガティブ情報等検索サイト」の「建設業者の不正行為等に関する情報交換コラボレーションシステム」で団体が確認</t>
    <rPh sb="0" eb="4">
      <t>カクニンショルイ</t>
    </rPh>
    <rPh sb="5" eb="7">
      <t>フヨウ</t>
    </rPh>
    <rPh sb="63" eb="65">
      <t>ダンタイ</t>
    </rPh>
    <phoneticPr fontId="4"/>
  </si>
  <si>
    <t>登録証明書、会員証</t>
    <phoneticPr fontId="4"/>
  </si>
  <si>
    <t>個人事業所の場合は申請書に「0万円」と記入
確認書類は不要</t>
    <rPh sb="0" eb="5">
      <t>コジンジギョウショ</t>
    </rPh>
    <rPh sb="6" eb="8">
      <t>バアイ</t>
    </rPh>
    <rPh sb="9" eb="12">
      <t>シンセイショ</t>
    </rPh>
    <rPh sb="15" eb="17">
      <t>マンエン</t>
    </rPh>
    <rPh sb="19" eb="21">
      <t>キニュウ</t>
    </rPh>
    <rPh sb="22" eb="26">
      <t>カクニンショルイ</t>
    </rPh>
    <rPh sb="27" eb="29">
      <t>フヨウ</t>
    </rPh>
    <phoneticPr fontId="4"/>
  </si>
  <si>
    <t>新築住宅の元請棟数（年間）</t>
    <rPh sb="10" eb="12">
      <t>ネンカン</t>
    </rPh>
    <phoneticPr fontId="4"/>
  </si>
  <si>
    <t>直近の証明できる事業所年度内の年間元受棟数</t>
    <rPh sb="0" eb="2">
      <t>チョッキン</t>
    </rPh>
    <rPh sb="3" eb="5">
      <t>ショウメイ</t>
    </rPh>
    <rPh sb="8" eb="13">
      <t>ジギョウショネンド</t>
    </rPh>
    <rPh sb="13" eb="14">
      <t>ナイ</t>
    </rPh>
    <rPh sb="15" eb="17">
      <t>ネンカン</t>
    </rPh>
    <rPh sb="17" eb="19">
      <t>モトウケ</t>
    </rPh>
    <rPh sb="19" eb="21">
      <t>トウスウ</t>
    </rPh>
    <phoneticPr fontId="4"/>
  </si>
  <si>
    <t>直近の証明できる事業所年度内の住宅リフォーム工事件数（1件100万円以上）</t>
    <rPh sb="0" eb="2">
      <t>チョッキン</t>
    </rPh>
    <rPh sb="3" eb="5">
      <t>ショウメイ</t>
    </rPh>
    <rPh sb="8" eb="13">
      <t>ジギョウショネンド</t>
    </rPh>
    <rPh sb="13" eb="14">
      <t>ナイ</t>
    </rPh>
    <rPh sb="15" eb="17">
      <t>ジュウタク</t>
    </rPh>
    <rPh sb="22" eb="24">
      <t>コウジ</t>
    </rPh>
    <rPh sb="24" eb="26">
      <t>ケンスウ</t>
    </rPh>
    <rPh sb="28" eb="29">
      <t>ケン</t>
    </rPh>
    <rPh sb="32" eb="34">
      <t>マンエン</t>
    </rPh>
    <rPh sb="34" eb="36">
      <t>イジョウ</t>
    </rPh>
    <phoneticPr fontId="4"/>
  </si>
  <si>
    <t>所属技能者を除く建築大工の他、型枠、基礎、鉄筋、内装、電気、塗装、板金、左官、タイル、配管、防水、造園などの関連職種においてレベル3以上の技能者が施工した実績がある場合の該当職種数で評価。施工日数は問わない。</t>
    <rPh sb="0" eb="2">
      <t>ショゾク</t>
    </rPh>
    <rPh sb="2" eb="5">
      <t>ギノウシャ</t>
    </rPh>
    <rPh sb="6" eb="7">
      <t>ノゾ</t>
    </rPh>
    <phoneticPr fontId="4"/>
  </si>
  <si>
    <t>レベル3以上の所属技能者への所定額以上の給与支払</t>
    <phoneticPr fontId="4"/>
  </si>
  <si>
    <t>4指標平均</t>
  </si>
  <si>
    <t>北海道</t>
  </si>
  <si>
    <t>東　京</t>
  </si>
  <si>
    <t>青　森</t>
  </si>
  <si>
    <t>神奈川</t>
  </si>
  <si>
    <t>岩　手</t>
  </si>
  <si>
    <t>愛　知</t>
  </si>
  <si>
    <t>宮　城</t>
  </si>
  <si>
    <t>三　重</t>
  </si>
  <si>
    <t>秋　田</t>
  </si>
  <si>
    <t>千　葉</t>
  </si>
  <si>
    <t>山　形</t>
  </si>
  <si>
    <t>栃　木</t>
  </si>
  <si>
    <t>福　島</t>
  </si>
  <si>
    <t>大　阪</t>
  </si>
  <si>
    <t>茨　城</t>
  </si>
  <si>
    <t>静　岡</t>
  </si>
  <si>
    <t>群　馬</t>
  </si>
  <si>
    <t>埼　玉</t>
  </si>
  <si>
    <t>岐　阜</t>
  </si>
  <si>
    <t>長　野</t>
  </si>
  <si>
    <t>新　潟</t>
  </si>
  <si>
    <t>滋　賀</t>
  </si>
  <si>
    <t>富　山</t>
  </si>
  <si>
    <t>石　川</t>
  </si>
  <si>
    <t>福　岡</t>
  </si>
  <si>
    <t>福　井</t>
  </si>
  <si>
    <t>広　島</t>
  </si>
  <si>
    <t>山　梨</t>
  </si>
  <si>
    <t>京　都</t>
  </si>
  <si>
    <t>兵　庫</t>
  </si>
  <si>
    <t>岡　山</t>
  </si>
  <si>
    <t>山　口</t>
  </si>
  <si>
    <t>奈　良</t>
  </si>
  <si>
    <t>和歌山</t>
  </si>
  <si>
    <t>鳥　取</t>
  </si>
  <si>
    <t>香　川</t>
  </si>
  <si>
    <t>島　根</t>
  </si>
  <si>
    <t>佐　賀</t>
  </si>
  <si>
    <t>熊　本</t>
  </si>
  <si>
    <t>徳　島</t>
  </si>
  <si>
    <t>大　分</t>
  </si>
  <si>
    <t>愛　媛</t>
  </si>
  <si>
    <t>高　知</t>
  </si>
  <si>
    <t>鹿児島</t>
  </si>
  <si>
    <t>長　崎</t>
  </si>
  <si>
    <t>宮　崎</t>
  </si>
  <si>
    <t>沖　縄</t>
  </si>
  <si>
    <t>工務店評価におけるレベル3以上の所属技能者の支払い所定額</t>
    <phoneticPr fontId="4"/>
  </si>
  <si>
    <t>補正係数</t>
    <rPh sb="2" eb="4">
      <t>ケイスウ</t>
    </rPh>
    <phoneticPr fontId="4"/>
  </si>
  <si>
    <t>レベル3の
賃金支払
所定額</t>
    <rPh sb="6" eb="10">
      <t>チンギンシハラ</t>
    </rPh>
    <rPh sb="11" eb="14">
      <t>ショテイガク</t>
    </rPh>
    <phoneticPr fontId="4"/>
  </si>
  <si>
    <t>レベル4の
賃金支払
所定額</t>
    <rPh sb="6" eb="10">
      <t>チンギンシハラ</t>
    </rPh>
    <rPh sb="11" eb="14">
      <t>ショテイガク</t>
    </rPh>
    <phoneticPr fontId="4"/>
  </si>
  <si>
    <t>都道府県別
賃金指数
(4指標平均)</t>
    <rPh sb="6" eb="10">
      <t>チンギンシスウ</t>
    </rPh>
    <rPh sb="13" eb="15">
      <t>シヒョウ</t>
    </rPh>
    <rPh sb="15" eb="17">
      <t>ヘイキン</t>
    </rPh>
    <phoneticPr fontId="4"/>
  </si>
  <si>
    <t>※レベル別目標年収の変動に応じて支払所定額についても補正係数を乗じて変更する。</t>
    <phoneticPr fontId="4"/>
  </si>
  <si>
    <t>※所属しているレベル3以上の技能者の内、半数以上に対して所定額以上を支払っている場合に評価する（１人の場合は1人）</t>
    <phoneticPr fontId="4"/>
  </si>
  <si>
    <t>所属しているレベル3以上の技能者の内、半数以上に対して所定額以上を支払っている場合に評価する（１人の場合は1人）。所定額は別シートで確認。</t>
    <rPh sb="57" eb="60">
      <t>ショテイガク</t>
    </rPh>
    <rPh sb="61" eb="62">
      <t>ベツ</t>
    </rPh>
    <rPh sb="66" eb="68">
      <t>カクニン</t>
    </rPh>
    <phoneticPr fontId="4"/>
  </si>
  <si>
    <r>
      <t>492万円</t>
    </r>
    <r>
      <rPr>
        <b/>
        <sz val="6"/>
        <color rgb="FF000000"/>
        <rFont val="ＭＳ Ｐゴシック"/>
        <family val="3"/>
        <charset val="128"/>
      </rPr>
      <t>以上</t>
    </r>
  </si>
  <si>
    <r>
      <t>574万円</t>
    </r>
    <r>
      <rPr>
        <b/>
        <sz val="6"/>
        <color rgb="FF000000"/>
        <rFont val="ＭＳ Ｐゴシック"/>
        <family val="3"/>
        <charset val="128"/>
      </rPr>
      <t>以上</t>
    </r>
  </si>
  <si>
    <r>
      <t>462万円</t>
    </r>
    <r>
      <rPr>
        <b/>
        <sz val="6"/>
        <color rgb="FF000000"/>
        <rFont val="ＭＳ Ｐゴシック"/>
        <family val="3"/>
        <charset val="128"/>
      </rPr>
      <t>以上</t>
    </r>
  </si>
  <si>
    <r>
      <t>539万円</t>
    </r>
    <r>
      <rPr>
        <b/>
        <sz val="6"/>
        <color rgb="FF000000"/>
        <rFont val="ＭＳ Ｐゴシック"/>
        <family val="3"/>
        <charset val="128"/>
      </rPr>
      <t>以上</t>
    </r>
  </si>
  <si>
    <r>
      <t>522万円</t>
    </r>
    <r>
      <rPr>
        <b/>
        <sz val="6"/>
        <color rgb="FF000000"/>
        <rFont val="ＭＳ Ｐゴシック"/>
        <family val="3"/>
        <charset val="128"/>
      </rPr>
      <t>以上</t>
    </r>
  </si>
  <si>
    <r>
      <t>609万円</t>
    </r>
    <r>
      <rPr>
        <b/>
        <sz val="6"/>
        <color rgb="FF000000"/>
        <rFont val="ＭＳ Ｐゴシック"/>
        <family val="3"/>
        <charset val="128"/>
      </rPr>
      <t>以上</t>
    </r>
  </si>
  <si>
    <r>
      <t>600万円</t>
    </r>
    <r>
      <rPr>
        <b/>
        <sz val="6"/>
        <color rgb="FF000000"/>
        <rFont val="ＭＳ Ｐゴシック"/>
        <family val="3"/>
        <charset val="128"/>
      </rPr>
      <t>以上</t>
    </r>
  </si>
  <si>
    <r>
      <t>700万円</t>
    </r>
    <r>
      <rPr>
        <b/>
        <sz val="6"/>
        <color rgb="FF000000"/>
        <rFont val="ＭＳ Ｐゴシック"/>
        <family val="3"/>
        <charset val="128"/>
      </rPr>
      <t>以上</t>
    </r>
  </si>
  <si>
    <t>工務店評価実施機関等による住宅建築分野に関連する関連法令等研修会の受講の有無
・有効期間は申請時から過去3年間とし、修了証や出席証（受講票）、評価実施団体の証明書、受講料の振込書など客観的な証明書類があるものとする。
・受講時間は1時間程度以上を対象とする。
・所属技能者の受講については、全員ではなく、1人以上で可とする。
・対象となる関係法令は次の通りとし、個別資格の取得や更新講習は対象としない。
⇒建設業法、労働基準法、労働安全衛生法、民法、建築物省エネルギー法、建築基準法、消費者契約法、住宅瑕疵担保履行法、住宅品質確保法、耐震改修促進法、長期優良住宅普及促進法、住生活基本法、建築士法
・住宅リフォーム事業者団体の会員は、受講を証明する書類の添付を免除する。
・受講の有効期間は3年</t>
    <rPh sb="317" eb="319">
      <t>ジュコウ</t>
    </rPh>
    <rPh sb="320" eb="322">
      <t>ショウメイ</t>
    </rPh>
    <rPh sb="324" eb="326">
      <t>ショルイ</t>
    </rPh>
    <rPh sb="327" eb="329">
      <t>テンプ</t>
    </rPh>
    <rPh sb="337" eb="339">
      <t>ジュコウ</t>
    </rPh>
    <rPh sb="340" eb="342">
      <t>ユウコウ</t>
    </rPh>
    <rPh sb="342" eb="344">
      <t>キカン</t>
    </rPh>
    <rPh sb="346" eb="347">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</si>
</sst>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19">
    <font>
      <sz val="11"/>
      <color theme="1"/>
      <name val="Yu Gothic"/>
      <family val="2"/>
      <scheme val="minor"/>
    </font>
    <font>
      <b/>
      <sz val="13"/>
      <color theme="3"/>
      <name val="Yu Gothic"/>
      <family val="2"/>
      <charset val="128"/>
      <scheme val="minor"/>
    </font>
    <font>
      <b/>
      <sz val="11"/>
      <color theme="3"/>
      <name val="Yu Gothic"/>
      <family val="2"/>
      <charset val="128"/>
      <scheme val="minor"/>
    </font>
    <font>
      <sz val="11"/>
      <color theme="1"/>
      <name val="ＭＳ Ｐゴシック"/>
      <family val="3"/>
      <charset val="128"/>
    </font>
    <font>
      <sz val="6"/>
      <name val="Yu Gothic"/>
      <family val="3"/>
      <charset val="128"/>
      <scheme val="minor"/>
    </font>
    <font>
      <sz val="14"/>
      <color theme="1"/>
      <name val="ＭＳ ゴシック"/>
      <family val="3"/>
      <charset val="128"/>
    </font>
    <font>
      <sz val="14"/>
      <color theme="1"/>
      <name val="Yu Gothic"/>
      <family val="2"/>
      <scheme val="minor"/>
    </font>
    <font>
      <sz val="14"/>
      <name val="Yu Gothic"/>
      <family val="2"/>
      <scheme val="minor"/>
    </font>
    <font>
      <sz val="14"/>
      <name val="ＭＳ ゴシック"/>
      <family val="3"/>
      <charset val="128"/>
    </font>
    <font>
      <sz val="10"/>
      <color theme="1"/>
      <name val="Yu Gothic"/>
      <family val="2"/>
      <scheme val="minor"/>
    </font>
    <font>
      <sz val="8"/>
      <color theme="1"/>
      <name val="Yu Gothic"/>
      <family val="2"/>
      <scheme val="minor"/>
    </font>
    <font>
      <sz val="8"/>
      <color theme="1"/>
      <name val="Yu Gothic"/>
      <family val="3"/>
      <charset val="128"/>
      <scheme val="minor"/>
    </font>
    <font>
      <sz val="10"/>
      <color theme="1"/>
      <name val="Yu Gothic"/>
      <family val="3"/>
      <charset val="128"/>
      <scheme val="minor"/>
    </font>
    <font>
      <sz val="10.5"/>
      <color rgb="FF000000"/>
      <name val="ＭＳ Ｐゴシック"/>
      <family val="3"/>
      <charset val="128"/>
    </font>
    <font>
      <sz val="10.5"/>
      <color rgb="FF000000"/>
      <name val="游ゴシック"/>
      <family val="3"/>
      <charset val="128"/>
    </font>
    <font>
      <sz val="14"/>
      <color theme="1"/>
      <name val="Yu Gothic"/>
      <family val="3"/>
      <charset val="128"/>
      <scheme val="minor"/>
    </font>
    <font>
      <b/>
      <sz val="9"/>
      <color rgb="FF000000"/>
      <name val="ＭＳ Ｐゴシック"/>
      <family val="3"/>
      <charset val="128"/>
    </font>
    <font>
      <b/>
      <sz val="10.5"/>
      <color rgb="FF000000"/>
      <name val="ＭＳ Ｐゴシック"/>
      <family val="3"/>
      <charset val="128"/>
    </font>
    <font>
      <b/>
      <sz val="6"/>
      <color rgb="FF000000"/>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DCDB"/>
        <bgColor indexed="64"/>
      </patternFill>
    </fill>
    <fill>
      <patternFill patternType="solid">
        <fgColor rgb="FFFFC000"/>
        <bgColor indexed="64"/>
      </patternFill>
    </fill>
    <fill>
      <patternFill patternType="solid">
        <fgColor rgb="FFCCFF99"/>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s>
  <cellStyleXfs count="2">
    <xf numFmtId="0" fontId="0" fillId="0" borderId="0"/>
    <xf numFmtId="0" fontId="3" fillId="0" borderId="0">
      <alignment vertical="center"/>
    </xf>
  </cellStyleXfs>
  <cellXfs count="9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vertical="center" wrapText="1"/>
    </xf>
    <xf numFmtId="0" fontId="5" fillId="4" borderId="1" xfId="0" applyFont="1" applyFill="1" applyBorder="1" applyAlignment="1">
      <alignment vertical="center"/>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vertical="center"/>
    </xf>
    <xf numFmtId="0" fontId="5" fillId="3" borderId="2" xfId="0" applyFont="1" applyFill="1" applyBorder="1" applyAlignment="1">
      <alignment vertical="center" wrapText="1"/>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5" fillId="0" borderId="0" xfId="0" applyFont="1" applyAlignment="1">
      <alignment horizontal="left" vertical="center"/>
    </xf>
    <xf numFmtId="0" fontId="7" fillId="0" borderId="0" xfId="0" applyFont="1" applyAlignment="1">
      <alignment vertical="center" wrapText="1"/>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0" borderId="0" xfId="0" applyAlignment="1">
      <alignment horizontal="right" vertical="center"/>
    </xf>
    <xf numFmtId="0" fontId="0" fillId="0" borderId="0" xfId="0" applyAlignment="1">
      <alignment vertical="center" wrapText="1"/>
    </xf>
    <xf numFmtId="176" fontId="10"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0" fillId="6" borderId="1" xfId="0" applyFill="1" applyBorder="1" applyAlignment="1">
      <alignment vertical="center" shrinkToFit="1"/>
    </xf>
    <xf numFmtId="0" fontId="0" fillId="6" borderId="1" xfId="0" applyFill="1" applyBorder="1" applyAlignment="1">
      <alignment horizontal="center" vertical="center"/>
    </xf>
    <xf numFmtId="176" fontId="0" fillId="6" borderId="1" xfId="0" applyNumberFormat="1" applyFill="1" applyBorder="1" applyAlignment="1">
      <alignment horizontal="center" vertical="center"/>
    </xf>
    <xf numFmtId="0" fontId="13" fillId="0" borderId="5"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3" fillId="0" borderId="4" xfId="0" applyFont="1" applyBorder="1" applyAlignment="1">
      <alignment horizontal="left" vertical="top" wrapText="1" readingOrder="1"/>
    </xf>
    <xf numFmtId="0" fontId="13" fillId="0" borderId="5" xfId="0" applyFont="1" applyBorder="1" applyAlignment="1">
      <alignment horizontal="left" wrapText="1" readingOrder="1"/>
    </xf>
    <xf numFmtId="0" fontId="13" fillId="0" borderId="7" xfId="0" applyFont="1" applyBorder="1" applyAlignment="1">
      <alignment horizontal="center" vertical="center" wrapText="1" readingOrder="1"/>
    </xf>
    <xf numFmtId="0" fontId="13" fillId="0" borderId="8" xfId="0" applyFont="1" applyBorder="1" applyAlignment="1">
      <alignment horizontal="justify" vertical="center" wrapText="1" readingOrder="1"/>
    </xf>
    <xf numFmtId="9" fontId="13" fillId="0" borderId="8" xfId="0" applyNumberFormat="1" applyFont="1" applyBorder="1" applyAlignment="1">
      <alignment horizontal="center" vertical="center" wrapText="1" readingOrder="1"/>
    </xf>
    <xf numFmtId="0" fontId="13" fillId="8" borderId="8" xfId="0" applyFont="1" applyFill="1" applyBorder="1" applyAlignment="1">
      <alignment horizontal="justify" vertical="center" wrapText="1" readingOrder="1"/>
    </xf>
    <xf numFmtId="9" fontId="13" fillId="8" borderId="8" xfId="0" applyNumberFormat="1" applyFont="1" applyFill="1" applyBorder="1" applyAlignment="1">
      <alignment horizontal="center" vertical="center" wrapText="1" readingOrder="1"/>
    </xf>
    <xf numFmtId="0" fontId="13" fillId="8" borderId="9" xfId="0" applyFont="1" applyFill="1" applyBorder="1" applyAlignment="1">
      <alignment horizontal="center" vertical="center" wrapText="1" readingOrder="1"/>
    </xf>
    <xf numFmtId="0" fontId="13" fillId="10" borderId="8" xfId="0" applyFont="1" applyFill="1" applyBorder="1" applyAlignment="1">
      <alignment horizontal="justify" vertical="center" wrapText="1" readingOrder="1"/>
    </xf>
    <xf numFmtId="9" fontId="13" fillId="10" borderId="8" xfId="0" applyNumberFormat="1" applyFont="1" applyFill="1" applyBorder="1" applyAlignment="1">
      <alignment horizontal="center" vertical="center" wrapText="1" readingOrder="1"/>
    </xf>
    <xf numFmtId="0" fontId="13" fillId="10" borderId="9" xfId="0" applyFont="1" applyFill="1" applyBorder="1" applyAlignment="1">
      <alignment horizontal="center" vertical="center" wrapText="1" readingOrder="1"/>
    </xf>
    <xf numFmtId="0" fontId="13" fillId="7" borderId="8" xfId="0" applyFont="1" applyFill="1" applyBorder="1" applyAlignment="1">
      <alignment horizontal="justify" vertical="center" wrapText="1" readingOrder="1"/>
    </xf>
    <xf numFmtId="9" fontId="13" fillId="7" borderId="8" xfId="0" applyNumberFormat="1" applyFont="1" applyFill="1" applyBorder="1" applyAlignment="1">
      <alignment horizontal="center" vertical="center" wrapText="1" readingOrder="1"/>
    </xf>
    <xf numFmtId="0" fontId="13" fillId="7" borderId="9" xfId="0" applyFont="1" applyFill="1" applyBorder="1" applyAlignment="1">
      <alignment horizontal="center" vertical="center" wrapText="1" readingOrder="1"/>
    </xf>
    <xf numFmtId="0" fontId="13" fillId="9" borderId="8" xfId="0" applyFont="1" applyFill="1" applyBorder="1" applyAlignment="1">
      <alignment horizontal="justify" vertical="center" wrapText="1" readingOrder="1"/>
    </xf>
    <xf numFmtId="9" fontId="13" fillId="9" borderId="8" xfId="0" applyNumberFormat="1" applyFont="1" applyFill="1" applyBorder="1" applyAlignment="1">
      <alignment horizontal="center" vertical="center" wrapText="1" readingOrder="1"/>
    </xf>
    <xf numFmtId="0" fontId="13" fillId="9" borderId="9" xfId="0" applyFont="1" applyFill="1" applyBorder="1" applyAlignment="1">
      <alignment horizontal="center" vertical="center" wrapText="1" readingOrder="1"/>
    </xf>
    <xf numFmtId="0" fontId="13" fillId="0" borderId="10" xfId="0" applyFont="1" applyBorder="1" applyAlignment="1">
      <alignment horizontal="center" vertical="center" wrapText="1" readingOrder="1"/>
    </xf>
    <xf numFmtId="0" fontId="13" fillId="0" borderId="11" xfId="0" applyFont="1" applyBorder="1" applyAlignment="1">
      <alignment horizontal="justify" vertical="center" wrapText="1" readingOrder="1"/>
    </xf>
    <xf numFmtId="9" fontId="13" fillId="0" borderId="11" xfId="0" applyNumberFormat="1" applyFont="1" applyBorder="1" applyAlignment="1">
      <alignment horizontal="center" vertical="center" wrapText="1" readingOrder="1"/>
    </xf>
    <xf numFmtId="0" fontId="13" fillId="9" borderId="11" xfId="0" applyFont="1" applyFill="1" applyBorder="1" applyAlignment="1">
      <alignment horizontal="justify" vertical="center" wrapText="1" readingOrder="1"/>
    </xf>
    <xf numFmtId="9" fontId="13" fillId="9" borderId="11" xfId="0" applyNumberFormat="1" applyFont="1" applyFill="1" applyBorder="1" applyAlignment="1">
      <alignment horizontal="center" vertical="center" wrapText="1" readingOrder="1"/>
    </xf>
    <xf numFmtId="0" fontId="13" fillId="9" borderId="12" xfId="0" applyFont="1" applyFill="1" applyBorder="1" applyAlignment="1">
      <alignment horizontal="center" vertical="center" wrapText="1" readingOrder="1"/>
    </xf>
    <xf numFmtId="0" fontId="3" fillId="0" borderId="0" xfId="0" applyFont="1"/>
    <xf numFmtId="0" fontId="13" fillId="0" borderId="13" xfId="0" applyFont="1" applyBorder="1" applyAlignment="1">
      <alignment horizontal="center" vertical="center" wrapText="1" readingOrder="1"/>
    </xf>
    <xf numFmtId="0" fontId="13" fillId="7" borderId="14" xfId="0" applyFont="1" applyFill="1" applyBorder="1" applyAlignment="1">
      <alignment horizontal="center" vertical="center" wrapText="1" readingOrder="1"/>
    </xf>
    <xf numFmtId="0" fontId="13" fillId="9" borderId="14" xfId="0" applyFont="1" applyFill="1" applyBorder="1" applyAlignment="1">
      <alignment horizontal="center" vertical="center" wrapText="1" readingOrder="1"/>
    </xf>
    <xf numFmtId="0" fontId="13" fillId="10" borderId="14" xfId="0" applyFont="1" applyFill="1" applyBorder="1" applyAlignment="1">
      <alignment horizontal="center" vertical="center" wrapText="1" readingOrder="1"/>
    </xf>
    <xf numFmtId="2" fontId="13" fillId="8" borderId="14" xfId="0" applyNumberFormat="1" applyFont="1" applyFill="1" applyBorder="1" applyAlignment="1">
      <alignment horizontal="center" vertical="center" wrapText="1" readingOrder="1"/>
    </xf>
    <xf numFmtId="0" fontId="13" fillId="9" borderId="15" xfId="0" applyFont="1" applyFill="1" applyBorder="1" applyAlignment="1">
      <alignment horizontal="center" vertical="center" wrapText="1" readingOrder="1"/>
    </xf>
    <xf numFmtId="0" fontId="14" fillId="0" borderId="16" xfId="0" applyFont="1" applyBorder="1" applyAlignment="1">
      <alignment horizontal="left" vertical="center" wrapText="1" readingOrder="1"/>
    </xf>
    <xf numFmtId="0" fontId="14" fillId="0" borderId="17" xfId="0" applyFont="1" applyBorder="1" applyAlignment="1">
      <alignment horizontal="left" vertical="center" wrapText="1" readingOrder="1"/>
    </xf>
    <xf numFmtId="0" fontId="14" fillId="0" borderId="18" xfId="0" applyFont="1" applyBorder="1" applyAlignment="1">
      <alignment horizontal="left" vertical="center" wrapText="1" readingOrder="1"/>
    </xf>
    <xf numFmtId="0" fontId="16" fillId="0" borderId="19" xfId="0" applyFont="1" applyBorder="1" applyAlignment="1">
      <alignment horizontal="center" vertical="center" wrapText="1" readingOrder="1"/>
    </xf>
    <xf numFmtId="0" fontId="16" fillId="0" borderId="20" xfId="0" applyFont="1" applyBorder="1" applyAlignment="1">
      <alignment horizontal="center" vertical="center" wrapText="1" readingOrder="1"/>
    </xf>
    <xf numFmtId="0" fontId="17" fillId="7" borderId="21" xfId="0" applyFont="1" applyFill="1" applyBorder="1" applyAlignment="1">
      <alignment horizontal="center" vertical="center" wrapText="1" readingOrder="1"/>
    </xf>
    <xf numFmtId="0" fontId="17" fillId="7" borderId="22" xfId="0" applyFont="1" applyFill="1" applyBorder="1" applyAlignment="1">
      <alignment horizontal="center" vertical="center" wrapText="1" readingOrder="1"/>
    </xf>
    <xf numFmtId="0" fontId="17" fillId="9" borderId="21" xfId="0" applyFont="1" applyFill="1" applyBorder="1" applyAlignment="1">
      <alignment horizontal="center" vertical="center" wrapText="1" readingOrder="1"/>
    </xf>
    <xf numFmtId="0" fontId="17" fillId="9" borderId="22" xfId="0" applyFont="1" applyFill="1" applyBorder="1" applyAlignment="1">
      <alignment horizontal="center" vertical="center" wrapText="1" readingOrder="1"/>
    </xf>
    <xf numFmtId="0" fontId="17" fillId="10" borderId="21" xfId="0" applyFont="1" applyFill="1" applyBorder="1" applyAlignment="1">
      <alignment horizontal="center" vertical="center" wrapText="1" readingOrder="1"/>
    </xf>
    <xf numFmtId="0" fontId="17" fillId="10" borderId="22" xfId="0" applyFont="1" applyFill="1" applyBorder="1" applyAlignment="1">
      <alignment horizontal="center" vertical="center" wrapText="1" readingOrder="1"/>
    </xf>
    <xf numFmtId="0" fontId="17" fillId="8" borderId="21" xfId="0" applyFont="1" applyFill="1" applyBorder="1" applyAlignment="1">
      <alignment horizontal="center" vertical="center" wrapText="1" readingOrder="1"/>
    </xf>
    <xf numFmtId="0" fontId="17" fillId="8" borderId="22" xfId="0" applyFont="1" applyFill="1" applyBorder="1" applyAlignment="1">
      <alignment horizontal="center" vertical="center" wrapText="1" readingOrder="1"/>
    </xf>
    <xf numFmtId="0" fontId="17" fillId="9" borderId="23" xfId="0" applyFont="1" applyFill="1" applyBorder="1" applyAlignment="1">
      <alignment horizontal="center" vertical="center" wrapText="1" readingOrder="1"/>
    </xf>
    <xf numFmtId="0" fontId="17" fillId="9" borderId="24" xfId="0" applyFont="1" applyFill="1" applyBorder="1" applyAlignment="1">
      <alignment horizontal="center" vertical="center" wrapText="1" readingOrder="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0" fillId="2" borderId="1" xfId="0"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5" fillId="0" borderId="0" xfId="0" applyFont="1" applyBorder="1" applyAlignment="1">
      <alignment horizontal="center" vertical="center"/>
    </xf>
    <xf numFmtId="0" fontId="13" fillId="0" borderId="5" xfId="0" applyFont="1" applyBorder="1" applyAlignment="1">
      <alignment horizontal="center" vertical="center" wrapText="1" readingOrder="1"/>
    </xf>
    <xf numFmtId="0" fontId="3" fillId="0" borderId="0" xfId="0" applyFont="1" applyAlignment="1">
      <alignment horizontal="left" wrapText="1"/>
    </xf>
  </cellXfs>
  <cellStyles count="2">
    <cellStyle name="標準" xfId="0" builtinId="0"/>
    <cellStyle name="標準 2" xfId="1" xr:uid="{14113302-3D01-4997-9595-85A69231BF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tabSelected="1" view="pageBreakPreview" topLeftCell="A19" zoomScale="55" zoomScaleNormal="70" zoomScaleSheetLayoutView="55" workbookViewId="0">
      <selection activeCell="D24" sqref="D24"/>
    </sheetView>
  </sheetViews>
  <sheetFormatPr defaultColWidth="9" defaultRowHeight="24"/>
  <cols>
    <col min="1" max="1" width="18.625" style="4" customWidth="1"/>
    <col min="2" max="2" width="6.375" style="2" bestFit="1" customWidth="1"/>
    <col min="3" max="3" width="47" style="3" customWidth="1"/>
    <col min="4" max="4" width="31.375" style="3" customWidth="1"/>
    <col min="5" max="5" width="8.625" style="4" customWidth="1"/>
    <col min="6" max="6" width="7.125" style="3" bestFit="1" customWidth="1"/>
    <col min="7" max="7" width="40.375" style="21" customWidth="1"/>
    <col min="8" max="8" width="69.875" style="4" customWidth="1"/>
    <col min="9" max="9" width="9" style="3"/>
    <col min="10" max="10" width="9" style="3" customWidth="1"/>
    <col min="11" max="16384" width="9" style="3"/>
  </cols>
  <sheetData>
    <row r="1" spans="1:8" ht="28.5" customHeight="1">
      <c r="A1" s="20" t="s">
        <v>90</v>
      </c>
    </row>
    <row r="2" spans="1:8" ht="35.25" customHeight="1">
      <c r="A2" s="7" t="s">
        <v>0</v>
      </c>
      <c r="B2" s="6" t="s">
        <v>95</v>
      </c>
      <c r="C2" s="7" t="s">
        <v>1</v>
      </c>
      <c r="D2" s="7" t="s">
        <v>67</v>
      </c>
      <c r="E2" s="7" t="s">
        <v>2</v>
      </c>
      <c r="F2" s="5" t="s">
        <v>3</v>
      </c>
      <c r="G2" s="22" t="s">
        <v>4</v>
      </c>
      <c r="H2" s="7" t="s">
        <v>66</v>
      </c>
    </row>
    <row r="3" spans="1:8" s="1" customFormat="1" ht="77.25" customHeight="1">
      <c r="A3" s="17" t="s">
        <v>5</v>
      </c>
      <c r="B3" s="8" t="s">
        <v>26</v>
      </c>
      <c r="C3" s="9" t="s">
        <v>6</v>
      </c>
      <c r="D3" s="9" t="s">
        <v>72</v>
      </c>
      <c r="E3" s="9" t="s">
        <v>68</v>
      </c>
      <c r="F3" s="10" t="s">
        <v>54</v>
      </c>
      <c r="G3" s="23" t="s">
        <v>107</v>
      </c>
      <c r="H3" s="9"/>
    </row>
    <row r="4" spans="1:8" s="1" customFormat="1" ht="123" customHeight="1">
      <c r="A4" s="17" t="s">
        <v>5</v>
      </c>
      <c r="B4" s="8" t="s">
        <v>27</v>
      </c>
      <c r="C4" s="9" t="s">
        <v>8</v>
      </c>
      <c r="D4" s="9" t="s">
        <v>69</v>
      </c>
      <c r="E4" s="9"/>
      <c r="F4" s="10" t="s">
        <v>60</v>
      </c>
      <c r="G4" s="23" t="s">
        <v>108</v>
      </c>
      <c r="H4" s="9" t="s">
        <v>94</v>
      </c>
    </row>
    <row r="5" spans="1:8" s="1" customFormat="1" ht="96.75" customHeight="1">
      <c r="A5" s="17" t="s">
        <v>5</v>
      </c>
      <c r="B5" s="8" t="s">
        <v>28</v>
      </c>
      <c r="C5" s="9" t="s">
        <v>9</v>
      </c>
      <c r="D5" s="9" t="s">
        <v>70</v>
      </c>
      <c r="E5" s="9" t="s">
        <v>7</v>
      </c>
      <c r="F5" s="10" t="s">
        <v>55</v>
      </c>
      <c r="G5" s="23" t="s">
        <v>107</v>
      </c>
      <c r="H5" s="9" t="s">
        <v>152</v>
      </c>
    </row>
    <row r="6" spans="1:8" s="1" customFormat="1" ht="108.75" customHeight="1">
      <c r="A6" s="17" t="s">
        <v>5</v>
      </c>
      <c r="B6" s="8" t="s">
        <v>29</v>
      </c>
      <c r="C6" s="9" t="s">
        <v>10</v>
      </c>
      <c r="D6" s="9" t="s">
        <v>71</v>
      </c>
      <c r="E6" s="9"/>
      <c r="F6" s="10" t="s">
        <v>55</v>
      </c>
      <c r="G6" s="23" t="s">
        <v>11</v>
      </c>
      <c r="H6" s="9"/>
    </row>
    <row r="7" spans="1:8" s="1" customFormat="1" ht="89.25" customHeight="1">
      <c r="A7" s="17" t="s">
        <v>5</v>
      </c>
      <c r="B7" s="8" t="s">
        <v>30</v>
      </c>
      <c r="C7" s="9" t="s">
        <v>98</v>
      </c>
      <c r="D7" s="9" t="s">
        <v>72</v>
      </c>
      <c r="E7" s="9" t="s">
        <v>7</v>
      </c>
      <c r="F7" s="10" t="s">
        <v>54</v>
      </c>
      <c r="G7" s="23" t="s">
        <v>104</v>
      </c>
      <c r="H7" s="9"/>
    </row>
    <row r="8" spans="1:8" s="1" customFormat="1" ht="268.5" customHeight="1">
      <c r="A8" s="17" t="s">
        <v>5</v>
      </c>
      <c r="B8" s="8" t="s">
        <v>31</v>
      </c>
      <c r="C8" s="9" t="s">
        <v>85</v>
      </c>
      <c r="D8" s="9" t="s">
        <v>72</v>
      </c>
      <c r="E8" s="9"/>
      <c r="F8" s="10" t="s">
        <v>54</v>
      </c>
      <c r="G8" s="23" t="s">
        <v>105</v>
      </c>
      <c r="H8" s="9" t="s">
        <v>86</v>
      </c>
    </row>
    <row r="9" spans="1:8" s="1" customFormat="1" ht="69">
      <c r="A9" s="17" t="s">
        <v>5</v>
      </c>
      <c r="B9" s="8" t="s">
        <v>32</v>
      </c>
      <c r="C9" s="9" t="s">
        <v>12</v>
      </c>
      <c r="D9" s="9" t="s">
        <v>72</v>
      </c>
      <c r="E9" s="9"/>
      <c r="F9" s="10" t="s">
        <v>54</v>
      </c>
      <c r="G9" s="23" t="s">
        <v>106</v>
      </c>
      <c r="H9" s="9"/>
    </row>
    <row r="10" spans="1:8" s="1" customFormat="1" ht="373.5" customHeight="1">
      <c r="A10" s="17" t="s">
        <v>5</v>
      </c>
      <c r="B10" s="8" t="s">
        <v>33</v>
      </c>
      <c r="C10" s="9" t="s">
        <v>109</v>
      </c>
      <c r="D10" s="9" t="s">
        <v>74</v>
      </c>
      <c r="E10" s="9"/>
      <c r="F10" s="10" t="s">
        <v>61</v>
      </c>
      <c r="G10" s="23" t="s">
        <v>143</v>
      </c>
      <c r="H10" s="9" t="s">
        <v>96</v>
      </c>
    </row>
    <row r="11" spans="1:8" s="1" customFormat="1" ht="72" customHeight="1">
      <c r="A11" s="17" t="s">
        <v>5</v>
      </c>
      <c r="B11" s="8" t="s">
        <v>34</v>
      </c>
      <c r="C11" s="9" t="s">
        <v>157</v>
      </c>
      <c r="D11" s="9" t="s">
        <v>72</v>
      </c>
      <c r="E11" s="9"/>
      <c r="F11" s="10" t="s">
        <v>54</v>
      </c>
      <c r="G11" s="23" t="s">
        <v>13</v>
      </c>
      <c r="H11" s="9" t="s">
        <v>213</v>
      </c>
    </row>
    <row r="12" spans="1:8" s="1" customFormat="1" ht="152.25" customHeight="1">
      <c r="A12" s="17" t="s">
        <v>5</v>
      </c>
      <c r="B12" s="8" t="s">
        <v>36</v>
      </c>
      <c r="C12" s="9" t="s">
        <v>35</v>
      </c>
      <c r="D12" s="9" t="s">
        <v>75</v>
      </c>
      <c r="E12" s="9"/>
      <c r="F12" s="10" t="s">
        <v>61</v>
      </c>
      <c r="G12" s="23" t="s">
        <v>144</v>
      </c>
      <c r="H12" s="9" t="s">
        <v>87</v>
      </c>
    </row>
    <row r="13" spans="1:8" s="1" customFormat="1" ht="147.75" customHeight="1">
      <c r="A13" s="17" t="s">
        <v>5</v>
      </c>
      <c r="B13" s="8" t="s">
        <v>37</v>
      </c>
      <c r="C13" s="9" t="s">
        <v>14</v>
      </c>
      <c r="D13" s="9" t="s">
        <v>72</v>
      </c>
      <c r="E13" s="9"/>
      <c r="F13" s="10" t="s">
        <v>54</v>
      </c>
      <c r="G13" s="23" t="s">
        <v>145</v>
      </c>
      <c r="H13" s="9" t="s">
        <v>89</v>
      </c>
    </row>
    <row r="14" spans="1:8" s="1" customFormat="1" ht="110.25" customHeight="1">
      <c r="A14" s="17" t="s">
        <v>5</v>
      </c>
      <c r="B14" s="8" t="s">
        <v>38</v>
      </c>
      <c r="C14" s="9" t="s">
        <v>58</v>
      </c>
      <c r="D14" s="9" t="s">
        <v>72</v>
      </c>
      <c r="E14" s="9"/>
      <c r="F14" s="10" t="s">
        <v>54</v>
      </c>
      <c r="G14" s="23" t="s">
        <v>99</v>
      </c>
      <c r="H14" s="9" t="s">
        <v>88</v>
      </c>
    </row>
    <row r="15" spans="1:8" s="1" customFormat="1" ht="69">
      <c r="A15" s="18" t="s">
        <v>15</v>
      </c>
      <c r="B15" s="11" t="s">
        <v>39</v>
      </c>
      <c r="C15" s="12" t="s">
        <v>16</v>
      </c>
      <c r="D15" s="12" t="s">
        <v>76</v>
      </c>
      <c r="E15" s="12" t="s">
        <v>7</v>
      </c>
      <c r="F15" s="13" t="s">
        <v>62</v>
      </c>
      <c r="G15" s="24" t="s">
        <v>146</v>
      </c>
      <c r="H15" s="12"/>
    </row>
    <row r="16" spans="1:8" s="1" customFormat="1" ht="69">
      <c r="A16" s="18" t="s">
        <v>15</v>
      </c>
      <c r="B16" s="11" t="s">
        <v>40</v>
      </c>
      <c r="C16" s="12" t="s">
        <v>17</v>
      </c>
      <c r="D16" s="12" t="s">
        <v>77</v>
      </c>
      <c r="E16" s="12" t="s">
        <v>7</v>
      </c>
      <c r="F16" s="13" t="s">
        <v>56</v>
      </c>
      <c r="G16" s="24" t="s">
        <v>147</v>
      </c>
      <c r="H16" s="12"/>
    </row>
    <row r="17" spans="1:8" s="1" customFormat="1" ht="69">
      <c r="A17" s="18" t="s">
        <v>15</v>
      </c>
      <c r="B17" s="11" t="s">
        <v>41</v>
      </c>
      <c r="C17" s="12" t="s">
        <v>92</v>
      </c>
      <c r="D17" s="12" t="s">
        <v>78</v>
      </c>
      <c r="E17" s="12" t="s">
        <v>7</v>
      </c>
      <c r="F17" s="13" t="s">
        <v>56</v>
      </c>
      <c r="G17" s="24" t="s">
        <v>146</v>
      </c>
      <c r="H17" s="12" t="s">
        <v>91</v>
      </c>
    </row>
    <row r="18" spans="1:8" s="1" customFormat="1" ht="69">
      <c r="A18" s="18" t="s">
        <v>15</v>
      </c>
      <c r="B18" s="11" t="s">
        <v>42</v>
      </c>
      <c r="C18" s="12" t="s">
        <v>93</v>
      </c>
      <c r="D18" s="12" t="s">
        <v>79</v>
      </c>
      <c r="E18" s="12"/>
      <c r="F18" s="13" t="s">
        <v>63</v>
      </c>
      <c r="G18" s="24" t="s">
        <v>18</v>
      </c>
      <c r="H18" s="12" t="s">
        <v>91</v>
      </c>
    </row>
    <row r="19" spans="1:8" s="1" customFormat="1" ht="69">
      <c r="A19" s="18" t="s">
        <v>15</v>
      </c>
      <c r="B19" s="11" t="s">
        <v>43</v>
      </c>
      <c r="C19" s="12" t="s">
        <v>153</v>
      </c>
      <c r="D19" s="12" t="s">
        <v>80</v>
      </c>
      <c r="E19" s="12"/>
      <c r="F19" s="13" t="s">
        <v>64</v>
      </c>
      <c r="G19" s="24" t="s">
        <v>100</v>
      </c>
      <c r="H19" s="24" t="s">
        <v>154</v>
      </c>
    </row>
    <row r="20" spans="1:8" s="1" customFormat="1" ht="69">
      <c r="A20" s="18" t="s">
        <v>15</v>
      </c>
      <c r="B20" s="11" t="s">
        <v>45</v>
      </c>
      <c r="C20" s="12" t="s">
        <v>44</v>
      </c>
      <c r="D20" s="12" t="s">
        <v>81</v>
      </c>
      <c r="E20" s="12"/>
      <c r="F20" s="13" t="s">
        <v>65</v>
      </c>
      <c r="G20" s="24" t="s">
        <v>100</v>
      </c>
      <c r="H20" s="24" t="s">
        <v>155</v>
      </c>
    </row>
    <row r="21" spans="1:8" s="1" customFormat="1" ht="115.5" customHeight="1">
      <c r="A21" s="18" t="s">
        <v>15</v>
      </c>
      <c r="B21" s="11" t="s">
        <v>46</v>
      </c>
      <c r="C21" s="12" t="s">
        <v>19</v>
      </c>
      <c r="D21" s="12" t="s">
        <v>82</v>
      </c>
      <c r="E21" s="12"/>
      <c r="F21" s="13" t="s">
        <v>57</v>
      </c>
      <c r="G21" s="24" t="s">
        <v>59</v>
      </c>
      <c r="H21" s="12"/>
    </row>
    <row r="22" spans="1:8" s="1" customFormat="1" ht="95.25" customHeight="1">
      <c r="A22" s="18" t="s">
        <v>15</v>
      </c>
      <c r="B22" s="11" t="s">
        <v>47</v>
      </c>
      <c r="C22" s="12" t="s">
        <v>103</v>
      </c>
      <c r="D22" s="12" t="s">
        <v>72</v>
      </c>
      <c r="E22" s="12"/>
      <c r="F22" s="13" t="s">
        <v>54</v>
      </c>
      <c r="G22" s="24" t="s">
        <v>151</v>
      </c>
      <c r="H22" s="12"/>
    </row>
    <row r="23" spans="1:8" s="1" customFormat="1" ht="96" customHeight="1">
      <c r="A23" s="18" t="s">
        <v>15</v>
      </c>
      <c r="B23" s="11" t="s">
        <v>48</v>
      </c>
      <c r="C23" s="12" t="s">
        <v>102</v>
      </c>
      <c r="D23" s="12" t="s">
        <v>97</v>
      </c>
      <c r="E23" s="12"/>
      <c r="F23" s="13" t="s">
        <v>65</v>
      </c>
      <c r="G23" s="24" t="s">
        <v>148</v>
      </c>
      <c r="H23" s="12" t="s">
        <v>156</v>
      </c>
    </row>
    <row r="24" spans="1:8" s="1" customFormat="1" ht="196.5" customHeight="1">
      <c r="A24" s="18" t="s">
        <v>15</v>
      </c>
      <c r="B24" s="11" t="s">
        <v>49</v>
      </c>
      <c r="C24" s="12" t="s">
        <v>20</v>
      </c>
      <c r="D24" s="12" t="s">
        <v>72</v>
      </c>
      <c r="E24" s="12"/>
      <c r="F24" s="13" t="s">
        <v>54</v>
      </c>
      <c r="G24" s="24" t="s">
        <v>149</v>
      </c>
      <c r="H24" s="12" t="s">
        <v>84</v>
      </c>
    </row>
    <row r="25" spans="1:8" s="1" customFormat="1" ht="118.5" customHeight="1">
      <c r="A25" s="19" t="s">
        <v>21</v>
      </c>
      <c r="B25" s="14" t="s">
        <v>50</v>
      </c>
      <c r="C25" s="15" t="s">
        <v>22</v>
      </c>
      <c r="D25" s="15" t="s">
        <v>73</v>
      </c>
      <c r="E25" s="15"/>
      <c r="F25" s="16" t="s">
        <v>54</v>
      </c>
      <c r="G25" s="25" t="s">
        <v>150</v>
      </c>
      <c r="H25" s="15" t="s">
        <v>83</v>
      </c>
    </row>
    <row r="26" spans="1:8" s="1" customFormat="1" ht="84" customHeight="1">
      <c r="A26" s="15" t="s">
        <v>21</v>
      </c>
      <c r="B26" s="14" t="s">
        <v>51</v>
      </c>
      <c r="C26" s="15" t="s">
        <v>23</v>
      </c>
      <c r="D26" s="15" t="s">
        <v>72</v>
      </c>
      <c r="E26" s="15" t="s">
        <v>7</v>
      </c>
      <c r="F26" s="16" t="s">
        <v>54</v>
      </c>
      <c r="G26" s="25" t="s">
        <v>107</v>
      </c>
      <c r="H26" s="15"/>
    </row>
    <row r="27" spans="1:8" s="1" customFormat="1" ht="189" customHeight="1">
      <c r="A27" s="15" t="s">
        <v>21</v>
      </c>
      <c r="B27" s="14" t="s">
        <v>52</v>
      </c>
      <c r="C27" s="15" t="s">
        <v>24</v>
      </c>
      <c r="D27" s="15" t="s">
        <v>72</v>
      </c>
      <c r="E27" s="15"/>
      <c r="F27" s="16" t="s">
        <v>54</v>
      </c>
      <c r="G27" s="25" t="s">
        <v>101</v>
      </c>
      <c r="H27" s="86" t="s">
        <v>222</v>
      </c>
    </row>
    <row r="28" spans="1:8" s="1" customFormat="1" ht="189" customHeight="1">
      <c r="A28" s="15" t="s">
        <v>21</v>
      </c>
      <c r="B28" s="14" t="s">
        <v>53</v>
      </c>
      <c r="C28" s="15" t="s">
        <v>25</v>
      </c>
      <c r="D28" s="15" t="s">
        <v>72</v>
      </c>
      <c r="E28" s="15"/>
      <c r="F28" s="16" t="s">
        <v>54</v>
      </c>
      <c r="G28" s="25" t="s">
        <v>101</v>
      </c>
      <c r="H28" s="87"/>
    </row>
  </sheetData>
  <mergeCells count="1">
    <mergeCell ref="H27:H28"/>
  </mergeCells>
  <phoneticPr fontId="4"/>
  <printOptions horizontalCentered="1"/>
  <pageMargins left="0.31496062992125984" right="0.31496062992125984" top="0.35433070866141736" bottom="0.35433070866141736" header="0.31496062992125984" footer="0.31496062992125984"/>
  <pageSetup paperSize="9" scale="56" fitToHeight="0" orientation="landscape" r:id="rId1"/>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D632-0E17-4CE7-BF41-B3B4B362B006}">
  <sheetPr>
    <pageSetUpPr fitToPage="1"/>
  </sheetPr>
  <dimension ref="A1:V18"/>
  <sheetViews>
    <sheetView zoomScale="85" zoomScaleNormal="85" workbookViewId="0">
      <selection activeCell="I5" sqref="I5"/>
    </sheetView>
  </sheetViews>
  <sheetFormatPr defaultColWidth="9" defaultRowHeight="18.75"/>
  <cols>
    <col min="1" max="1" width="5.625" style="26" customWidth="1"/>
    <col min="2" max="2" width="19.375" style="26" customWidth="1"/>
    <col min="3" max="3" width="14.25" style="26" customWidth="1"/>
    <col min="4" max="19" width="5" style="26" customWidth="1"/>
    <col min="20" max="20" width="31.75" style="26" bestFit="1" customWidth="1"/>
    <col min="21" max="22" width="23" style="26" customWidth="1"/>
    <col min="23" max="16384" width="9" style="26"/>
  </cols>
  <sheetData>
    <row r="1" spans="1:22" ht="24">
      <c r="A1" s="3" t="s">
        <v>110</v>
      </c>
    </row>
    <row r="2" spans="1:22">
      <c r="D2" s="88" t="s">
        <v>113</v>
      </c>
      <c r="E2" s="88"/>
      <c r="F2" s="88"/>
      <c r="G2" s="88"/>
      <c r="H2" s="88"/>
      <c r="I2" s="88"/>
      <c r="J2" s="88"/>
      <c r="K2" s="88"/>
      <c r="L2" s="88"/>
      <c r="M2" s="88"/>
      <c r="N2" s="88"/>
      <c r="O2" s="88"/>
      <c r="P2" s="88"/>
      <c r="Q2" s="88"/>
      <c r="R2" s="88"/>
      <c r="S2" s="88"/>
    </row>
    <row r="3" spans="1:22">
      <c r="A3" s="27"/>
      <c r="C3" s="30" t="s">
        <v>112</v>
      </c>
      <c r="D3" s="31">
        <v>8</v>
      </c>
      <c r="E3" s="31">
        <v>8</v>
      </c>
      <c r="F3" s="31">
        <v>8</v>
      </c>
      <c r="G3" s="31">
        <v>8</v>
      </c>
      <c r="H3" s="31">
        <v>6</v>
      </c>
      <c r="I3" s="31">
        <v>6</v>
      </c>
      <c r="J3" s="31">
        <v>6</v>
      </c>
      <c r="K3" s="31">
        <v>6</v>
      </c>
      <c r="L3" s="31">
        <v>6</v>
      </c>
      <c r="M3" s="31">
        <v>6</v>
      </c>
      <c r="N3" s="31">
        <v>5</v>
      </c>
      <c r="O3" s="31">
        <v>4</v>
      </c>
      <c r="P3" s="31">
        <v>4</v>
      </c>
      <c r="Q3" s="31">
        <v>4</v>
      </c>
      <c r="R3" s="31">
        <v>2</v>
      </c>
      <c r="S3" s="31">
        <v>2</v>
      </c>
      <c r="T3" s="91" t="s">
        <v>134</v>
      </c>
      <c r="U3" s="89" t="s">
        <v>135</v>
      </c>
      <c r="V3" s="89" t="s">
        <v>133</v>
      </c>
    </row>
    <row r="4" spans="1:22" ht="74.25" customHeight="1">
      <c r="A4" s="27"/>
      <c r="B4" s="30" t="s">
        <v>111</v>
      </c>
      <c r="C4" s="30" t="s">
        <v>112</v>
      </c>
      <c r="D4" s="34" t="s">
        <v>115</v>
      </c>
      <c r="E4" s="34" t="s">
        <v>116</v>
      </c>
      <c r="F4" s="34" t="s">
        <v>117</v>
      </c>
      <c r="G4" s="34" t="s">
        <v>118</v>
      </c>
      <c r="H4" s="35" t="s">
        <v>138</v>
      </c>
      <c r="I4" s="35" t="s">
        <v>119</v>
      </c>
      <c r="J4" s="35" t="s">
        <v>120</v>
      </c>
      <c r="K4" s="35" t="s">
        <v>121</v>
      </c>
      <c r="L4" s="35" t="s">
        <v>122</v>
      </c>
      <c r="M4" s="35" t="s">
        <v>123</v>
      </c>
      <c r="N4" s="35" t="s">
        <v>124</v>
      </c>
      <c r="O4" s="35" t="s">
        <v>125</v>
      </c>
      <c r="P4" s="35" t="s">
        <v>126</v>
      </c>
      <c r="Q4" s="35" t="s">
        <v>127</v>
      </c>
      <c r="R4" s="35" t="s">
        <v>128</v>
      </c>
      <c r="S4" s="35" t="s">
        <v>129</v>
      </c>
      <c r="T4" s="90"/>
      <c r="U4" s="90"/>
      <c r="V4" s="90"/>
    </row>
    <row r="5" spans="1:22">
      <c r="A5" s="36" t="s">
        <v>136</v>
      </c>
      <c r="B5" s="37" t="s">
        <v>137</v>
      </c>
      <c r="C5" s="38">
        <f>SUMPRODUCT(D5:S5,$D$3:$S$3)</f>
        <v>40</v>
      </c>
      <c r="D5" s="37">
        <v>1</v>
      </c>
      <c r="E5" s="37"/>
      <c r="F5" s="37"/>
      <c r="G5" s="37"/>
      <c r="H5" s="37"/>
      <c r="I5" s="37">
        <v>1</v>
      </c>
      <c r="J5" s="37"/>
      <c r="K5" s="37">
        <v>1</v>
      </c>
      <c r="L5" s="37">
        <v>1</v>
      </c>
      <c r="M5" s="37"/>
      <c r="N5" s="37"/>
      <c r="O5" s="37"/>
      <c r="P5" s="37"/>
      <c r="Q5" s="37">
        <v>2</v>
      </c>
      <c r="R5" s="37">
        <v>2</v>
      </c>
      <c r="S5" s="37">
        <v>1</v>
      </c>
      <c r="T5" s="37" t="s">
        <v>139</v>
      </c>
      <c r="U5" s="37" t="s">
        <v>140</v>
      </c>
      <c r="V5" s="37" t="s">
        <v>141</v>
      </c>
    </row>
    <row r="6" spans="1:22" ht="24" customHeight="1">
      <c r="A6" s="27">
        <v>1</v>
      </c>
      <c r="B6" s="28"/>
      <c r="C6" s="29">
        <f>SUMPRODUCT(D6:S6,$D$3:$S$3)</f>
        <v>0</v>
      </c>
      <c r="D6" s="28"/>
      <c r="E6" s="28"/>
      <c r="F6" s="28"/>
      <c r="G6" s="28"/>
      <c r="H6" s="28"/>
      <c r="I6" s="28"/>
      <c r="J6" s="28"/>
      <c r="K6" s="28"/>
      <c r="L6" s="28"/>
      <c r="M6" s="28"/>
      <c r="N6" s="28"/>
      <c r="O6" s="28"/>
      <c r="P6" s="28"/>
      <c r="Q6" s="28"/>
      <c r="R6" s="28"/>
      <c r="S6" s="28"/>
      <c r="T6" s="28"/>
      <c r="U6" s="28"/>
      <c r="V6" s="28"/>
    </row>
    <row r="7" spans="1:22" ht="24" customHeight="1">
      <c r="A7" s="27">
        <v>2</v>
      </c>
      <c r="B7" s="28"/>
      <c r="C7" s="29">
        <f>SUMPRODUCT(D7:S7,$D$3:$S$3)</f>
        <v>0</v>
      </c>
      <c r="D7" s="28"/>
      <c r="E7" s="28"/>
      <c r="F7" s="28"/>
      <c r="G7" s="28"/>
      <c r="H7" s="28"/>
      <c r="I7" s="28"/>
      <c r="J7" s="28"/>
      <c r="K7" s="28"/>
      <c r="L7" s="28"/>
      <c r="M7" s="28"/>
      <c r="N7" s="28"/>
      <c r="O7" s="28"/>
      <c r="P7" s="28"/>
      <c r="Q7" s="28"/>
      <c r="R7" s="28"/>
      <c r="S7" s="28"/>
      <c r="T7" s="28"/>
      <c r="U7" s="28"/>
      <c r="V7" s="28"/>
    </row>
    <row r="8" spans="1:22" ht="24" customHeight="1">
      <c r="A8" s="27">
        <v>3</v>
      </c>
      <c r="B8" s="28"/>
      <c r="C8" s="29">
        <f>SUMPRODUCT(D8:S8,$D$3:$S$3)</f>
        <v>0</v>
      </c>
      <c r="D8" s="28"/>
      <c r="E8" s="28"/>
      <c r="F8" s="28"/>
      <c r="G8" s="28"/>
      <c r="H8" s="28"/>
      <c r="I8" s="28"/>
      <c r="J8" s="28"/>
      <c r="K8" s="28"/>
      <c r="L8" s="28"/>
      <c r="M8" s="28"/>
      <c r="N8" s="28"/>
      <c r="O8" s="28"/>
      <c r="P8" s="28"/>
      <c r="Q8" s="28"/>
      <c r="R8" s="28"/>
      <c r="S8" s="28"/>
      <c r="T8" s="28"/>
      <c r="U8" s="28"/>
      <c r="V8" s="28"/>
    </row>
    <row r="9" spans="1:22" ht="24" customHeight="1">
      <c r="A9" s="27">
        <v>4</v>
      </c>
      <c r="B9" s="28"/>
      <c r="C9" s="29"/>
      <c r="D9" s="28"/>
      <c r="E9" s="28"/>
      <c r="F9" s="28"/>
      <c r="G9" s="28"/>
      <c r="H9" s="28"/>
      <c r="I9" s="28"/>
      <c r="J9" s="28"/>
      <c r="K9" s="28"/>
      <c r="L9" s="28"/>
      <c r="M9" s="28"/>
      <c r="N9" s="28"/>
      <c r="O9" s="28"/>
      <c r="P9" s="28"/>
      <c r="Q9" s="28"/>
      <c r="R9" s="28"/>
      <c r="S9" s="28"/>
      <c r="T9" s="28"/>
      <c r="U9" s="28"/>
      <c r="V9" s="28"/>
    </row>
    <row r="10" spans="1:22" ht="24" customHeight="1">
      <c r="A10" s="27">
        <v>5</v>
      </c>
      <c r="B10" s="28"/>
      <c r="C10" s="29"/>
      <c r="D10" s="28"/>
      <c r="E10" s="28"/>
      <c r="F10" s="28"/>
      <c r="G10" s="28"/>
      <c r="H10" s="28"/>
      <c r="I10" s="28"/>
      <c r="J10" s="28"/>
      <c r="K10" s="28"/>
      <c r="L10" s="28"/>
      <c r="M10" s="28"/>
      <c r="N10" s="28"/>
      <c r="O10" s="28"/>
      <c r="P10" s="28"/>
      <c r="Q10" s="28"/>
      <c r="R10" s="28"/>
      <c r="S10" s="28"/>
      <c r="T10" s="28"/>
      <c r="U10" s="28"/>
      <c r="V10" s="28"/>
    </row>
    <row r="11" spans="1:22" ht="24" customHeight="1">
      <c r="A11" s="27">
        <v>6</v>
      </c>
      <c r="B11" s="28"/>
      <c r="C11" s="29"/>
      <c r="D11" s="28"/>
      <c r="E11" s="28"/>
      <c r="F11" s="28"/>
      <c r="G11" s="28"/>
      <c r="H11" s="28"/>
      <c r="I11" s="28"/>
      <c r="J11" s="28"/>
      <c r="K11" s="28"/>
      <c r="L11" s="28"/>
      <c r="M11" s="28"/>
      <c r="N11" s="28"/>
      <c r="O11" s="28"/>
      <c r="P11" s="28"/>
      <c r="Q11" s="28"/>
      <c r="R11" s="28"/>
      <c r="S11" s="28"/>
      <c r="T11" s="28"/>
      <c r="U11" s="28"/>
      <c r="V11" s="28"/>
    </row>
    <row r="12" spans="1:22" ht="24" customHeight="1">
      <c r="A12" s="27">
        <v>7</v>
      </c>
      <c r="B12" s="28"/>
      <c r="C12" s="29"/>
      <c r="D12" s="28"/>
      <c r="E12" s="28"/>
      <c r="F12" s="28"/>
      <c r="G12" s="28"/>
      <c r="H12" s="28"/>
      <c r="I12" s="28"/>
      <c r="J12" s="28"/>
      <c r="K12" s="28"/>
      <c r="L12" s="28"/>
      <c r="M12" s="28"/>
      <c r="N12" s="28"/>
      <c r="O12" s="28"/>
      <c r="P12" s="28"/>
      <c r="Q12" s="28"/>
      <c r="R12" s="28"/>
      <c r="S12" s="28"/>
      <c r="T12" s="28"/>
      <c r="U12" s="28"/>
      <c r="V12" s="28"/>
    </row>
    <row r="13" spans="1:22" ht="24" customHeight="1">
      <c r="A13" s="27">
        <v>8</v>
      </c>
      <c r="B13" s="28"/>
      <c r="C13" s="29"/>
      <c r="D13" s="28"/>
      <c r="E13" s="28"/>
      <c r="F13" s="28"/>
      <c r="G13" s="28"/>
      <c r="H13" s="28"/>
      <c r="I13" s="28"/>
      <c r="J13" s="28"/>
      <c r="K13" s="28"/>
      <c r="L13" s="28"/>
      <c r="M13" s="28"/>
      <c r="N13" s="28"/>
      <c r="O13" s="28"/>
      <c r="P13" s="28"/>
      <c r="Q13" s="28"/>
      <c r="R13" s="28"/>
      <c r="S13" s="28"/>
      <c r="T13" s="28"/>
      <c r="U13" s="28"/>
      <c r="V13" s="28"/>
    </row>
    <row r="14" spans="1:22">
      <c r="B14" s="32" t="s">
        <v>114</v>
      </c>
      <c r="C14" s="29">
        <f>AVERAGE(C6:C13)</f>
        <v>0</v>
      </c>
    </row>
    <row r="15" spans="1:22">
      <c r="A15" s="26" t="s">
        <v>142</v>
      </c>
    </row>
    <row r="16" spans="1:22">
      <c r="A16" s="26" t="s">
        <v>130</v>
      </c>
      <c r="T16" s="33"/>
      <c r="U16" s="33"/>
      <c r="V16" s="33"/>
    </row>
    <row r="17" spans="1:1">
      <c r="A17" s="26" t="s">
        <v>132</v>
      </c>
    </row>
    <row r="18" spans="1:1">
      <c r="A18" s="26" t="s">
        <v>131</v>
      </c>
    </row>
  </sheetData>
  <mergeCells count="4">
    <mergeCell ref="D2:S2"/>
    <mergeCell ref="V3:V4"/>
    <mergeCell ref="U3:U4"/>
    <mergeCell ref="T3:T4"/>
  </mergeCells>
  <phoneticPr fontId="4"/>
  <pageMargins left="0.25" right="0.25" top="0.75" bottom="0.75"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C86-9FF5-478B-8040-07F0D52B4978}">
  <sheetPr>
    <pageSetUpPr fitToPage="1"/>
  </sheetPr>
  <dimension ref="A1:K51"/>
  <sheetViews>
    <sheetView zoomScale="85" zoomScaleNormal="85" workbookViewId="0">
      <pane xSplit="1" ySplit="2" topLeftCell="B36" activePane="bottomRight" state="frozen"/>
      <selection pane="topRight" activeCell="B1" sqref="B1"/>
      <selection pane="bottomLeft" activeCell="A3" sqref="A3"/>
      <selection pane="bottomRight" activeCell="C36" sqref="C36"/>
    </sheetView>
  </sheetViews>
  <sheetFormatPr defaultRowHeight="18.75"/>
  <cols>
    <col min="1" max="1" width="5" customWidth="1"/>
    <col min="5" max="6" width="13.375" customWidth="1"/>
    <col min="7" max="7" width="3.375" customWidth="1"/>
    <col min="8" max="8" width="4.875" customWidth="1"/>
  </cols>
  <sheetData>
    <row r="1" spans="1:11" ht="28.5" customHeight="1" thickBot="1">
      <c r="A1" s="92" t="s">
        <v>206</v>
      </c>
      <c r="B1" s="92"/>
      <c r="C1" s="92"/>
      <c r="D1" s="92"/>
      <c r="E1" s="92"/>
      <c r="F1" s="92"/>
      <c r="G1" s="92"/>
      <c r="H1" s="92"/>
      <c r="I1" s="92"/>
      <c r="J1" s="92"/>
      <c r="K1" s="92"/>
    </row>
    <row r="2" spans="1:11" ht="43.5" customHeight="1">
      <c r="A2" s="41"/>
      <c r="B2" s="42"/>
      <c r="C2" s="39" t="s">
        <v>158</v>
      </c>
      <c r="D2" s="65" t="s">
        <v>207</v>
      </c>
      <c r="E2" s="74" t="s">
        <v>208</v>
      </c>
      <c r="F2" s="75" t="s">
        <v>209</v>
      </c>
      <c r="G2" s="71"/>
      <c r="H2" s="41"/>
      <c r="I2" s="93" t="s">
        <v>210</v>
      </c>
      <c r="J2" s="93"/>
      <c r="K2" s="40" t="s">
        <v>207</v>
      </c>
    </row>
    <row r="3" spans="1:11" s="26" customFormat="1" ht="17.100000000000001" customHeight="1">
      <c r="A3" s="43">
        <v>1</v>
      </c>
      <c r="B3" s="44" t="s">
        <v>159</v>
      </c>
      <c r="C3" s="45">
        <v>0.8</v>
      </c>
      <c r="D3" s="66">
        <v>0.82</v>
      </c>
      <c r="E3" s="76" t="s">
        <v>214</v>
      </c>
      <c r="F3" s="77" t="s">
        <v>215</v>
      </c>
      <c r="G3" s="72"/>
      <c r="H3" s="43">
        <v>1</v>
      </c>
      <c r="I3" s="46" t="s">
        <v>160</v>
      </c>
      <c r="J3" s="47">
        <v>1</v>
      </c>
      <c r="K3" s="48">
        <v>1</v>
      </c>
    </row>
    <row r="4" spans="1:11" s="26" customFormat="1" ht="17.100000000000001" customHeight="1">
      <c r="A4" s="43">
        <v>2</v>
      </c>
      <c r="B4" s="44" t="s">
        <v>161</v>
      </c>
      <c r="C4" s="45">
        <v>0.76</v>
      </c>
      <c r="D4" s="67">
        <v>0.77</v>
      </c>
      <c r="E4" s="78" t="s">
        <v>216</v>
      </c>
      <c r="F4" s="79" t="s">
        <v>217</v>
      </c>
      <c r="G4" s="72"/>
      <c r="H4" s="43">
        <v>2</v>
      </c>
      <c r="I4" s="49" t="s">
        <v>162</v>
      </c>
      <c r="J4" s="50">
        <v>0.93</v>
      </c>
      <c r="K4" s="51">
        <v>0.87</v>
      </c>
    </row>
    <row r="5" spans="1:11" s="26" customFormat="1" ht="17.100000000000001" customHeight="1">
      <c r="A5" s="43">
        <v>3</v>
      </c>
      <c r="B5" s="44" t="s">
        <v>163</v>
      </c>
      <c r="C5" s="45">
        <v>0.79</v>
      </c>
      <c r="D5" s="67">
        <v>0.77</v>
      </c>
      <c r="E5" s="78" t="s">
        <v>216</v>
      </c>
      <c r="F5" s="79" t="s">
        <v>217</v>
      </c>
      <c r="G5" s="72"/>
      <c r="H5" s="43">
        <v>3</v>
      </c>
      <c r="I5" s="49" t="s">
        <v>164</v>
      </c>
      <c r="J5" s="50">
        <v>0.92</v>
      </c>
      <c r="K5" s="51">
        <v>0.87</v>
      </c>
    </row>
    <row r="6" spans="1:11" s="26" customFormat="1" ht="17.100000000000001" customHeight="1">
      <c r="A6" s="43">
        <v>4</v>
      </c>
      <c r="B6" s="44" t="s">
        <v>165</v>
      </c>
      <c r="C6" s="45">
        <v>0.86</v>
      </c>
      <c r="D6" s="68">
        <v>0.87</v>
      </c>
      <c r="E6" s="80" t="s">
        <v>218</v>
      </c>
      <c r="F6" s="81" t="s">
        <v>219</v>
      </c>
      <c r="G6" s="72"/>
      <c r="H6" s="43">
        <v>4</v>
      </c>
      <c r="I6" s="49" t="s">
        <v>166</v>
      </c>
      <c r="J6" s="50">
        <v>0.87</v>
      </c>
      <c r="K6" s="51">
        <v>0.87</v>
      </c>
    </row>
    <row r="7" spans="1:11" s="26" customFormat="1" ht="17.100000000000001" customHeight="1">
      <c r="A7" s="43">
        <v>5</v>
      </c>
      <c r="B7" s="44" t="s">
        <v>167</v>
      </c>
      <c r="C7" s="45">
        <v>0.79</v>
      </c>
      <c r="D7" s="67">
        <v>0.77</v>
      </c>
      <c r="E7" s="78" t="s">
        <v>216</v>
      </c>
      <c r="F7" s="79" t="s">
        <v>217</v>
      </c>
      <c r="G7" s="72"/>
      <c r="H7" s="43">
        <v>5</v>
      </c>
      <c r="I7" s="49" t="s">
        <v>168</v>
      </c>
      <c r="J7" s="50">
        <v>0.86</v>
      </c>
      <c r="K7" s="51">
        <v>0.87</v>
      </c>
    </row>
    <row r="8" spans="1:11" s="26" customFormat="1" ht="17.100000000000001" customHeight="1">
      <c r="A8" s="43">
        <v>6</v>
      </c>
      <c r="B8" s="44" t="s">
        <v>169</v>
      </c>
      <c r="C8" s="45">
        <v>0.77</v>
      </c>
      <c r="D8" s="67">
        <v>0.77</v>
      </c>
      <c r="E8" s="78" t="s">
        <v>216</v>
      </c>
      <c r="F8" s="79" t="s">
        <v>217</v>
      </c>
      <c r="G8" s="72"/>
      <c r="H8" s="43">
        <v>6</v>
      </c>
      <c r="I8" s="49" t="s">
        <v>170</v>
      </c>
      <c r="J8" s="50">
        <v>0.86</v>
      </c>
      <c r="K8" s="51">
        <v>0.87</v>
      </c>
    </row>
    <row r="9" spans="1:11" s="26" customFormat="1" ht="17.100000000000001" customHeight="1">
      <c r="A9" s="43">
        <v>7</v>
      </c>
      <c r="B9" s="44" t="s">
        <v>171</v>
      </c>
      <c r="C9" s="45">
        <v>0.83</v>
      </c>
      <c r="D9" s="66">
        <v>0.82</v>
      </c>
      <c r="E9" s="76" t="s">
        <v>214</v>
      </c>
      <c r="F9" s="77" t="s">
        <v>215</v>
      </c>
      <c r="G9" s="72"/>
      <c r="H9" s="43">
        <v>7</v>
      </c>
      <c r="I9" s="49" t="s">
        <v>172</v>
      </c>
      <c r="J9" s="50">
        <v>0.86</v>
      </c>
      <c r="K9" s="51">
        <v>0.87</v>
      </c>
    </row>
    <row r="10" spans="1:11" s="26" customFormat="1" ht="17.100000000000001" customHeight="1">
      <c r="A10" s="43">
        <v>8</v>
      </c>
      <c r="B10" s="44" t="s">
        <v>173</v>
      </c>
      <c r="C10" s="45">
        <v>0.86</v>
      </c>
      <c r="D10" s="68">
        <v>0.87</v>
      </c>
      <c r="E10" s="80" t="s">
        <v>218</v>
      </c>
      <c r="F10" s="81" t="s">
        <v>219</v>
      </c>
      <c r="G10" s="72"/>
      <c r="H10" s="43">
        <v>8</v>
      </c>
      <c r="I10" s="49" t="s">
        <v>174</v>
      </c>
      <c r="J10" s="50">
        <v>0.86</v>
      </c>
      <c r="K10" s="51">
        <v>0.87</v>
      </c>
    </row>
    <row r="11" spans="1:11" s="26" customFormat="1" ht="17.100000000000001" customHeight="1">
      <c r="A11" s="43">
        <v>9</v>
      </c>
      <c r="B11" s="44" t="s">
        <v>170</v>
      </c>
      <c r="C11" s="45">
        <v>0.87</v>
      </c>
      <c r="D11" s="68">
        <v>0.87</v>
      </c>
      <c r="E11" s="80" t="s">
        <v>218</v>
      </c>
      <c r="F11" s="81" t="s">
        <v>219</v>
      </c>
      <c r="G11" s="72"/>
      <c r="H11" s="43">
        <v>9</v>
      </c>
      <c r="I11" s="49" t="s">
        <v>173</v>
      </c>
      <c r="J11" s="50">
        <v>0.86</v>
      </c>
      <c r="K11" s="51">
        <v>0.87</v>
      </c>
    </row>
    <row r="12" spans="1:11" s="26" customFormat="1" ht="17.100000000000001" customHeight="1">
      <c r="A12" s="43">
        <v>10</v>
      </c>
      <c r="B12" s="44" t="s">
        <v>175</v>
      </c>
      <c r="C12" s="45">
        <v>0.83</v>
      </c>
      <c r="D12" s="66">
        <v>0.82</v>
      </c>
      <c r="E12" s="76" t="s">
        <v>214</v>
      </c>
      <c r="F12" s="77" t="s">
        <v>215</v>
      </c>
      <c r="G12" s="72"/>
      <c r="H12" s="43">
        <v>10</v>
      </c>
      <c r="I12" s="49" t="s">
        <v>165</v>
      </c>
      <c r="J12" s="50">
        <v>0.86</v>
      </c>
      <c r="K12" s="51">
        <v>0.87</v>
      </c>
    </row>
    <row r="13" spans="1:11" s="26" customFormat="1" ht="17.100000000000001" customHeight="1">
      <c r="A13" s="43">
        <v>11</v>
      </c>
      <c r="B13" s="44" t="s">
        <v>176</v>
      </c>
      <c r="C13" s="45">
        <v>0.85</v>
      </c>
      <c r="D13" s="68">
        <v>0.87</v>
      </c>
      <c r="E13" s="80" t="s">
        <v>218</v>
      </c>
      <c r="F13" s="81" t="s">
        <v>219</v>
      </c>
      <c r="G13" s="72"/>
      <c r="H13" s="43">
        <v>11</v>
      </c>
      <c r="I13" s="49" t="s">
        <v>176</v>
      </c>
      <c r="J13" s="50">
        <v>0.85</v>
      </c>
      <c r="K13" s="51">
        <v>0.87</v>
      </c>
    </row>
    <row r="14" spans="1:11" s="26" customFormat="1" ht="17.100000000000001" customHeight="1">
      <c r="A14" s="43">
        <v>12</v>
      </c>
      <c r="B14" s="44" t="s">
        <v>168</v>
      </c>
      <c r="C14" s="45">
        <v>0.87</v>
      </c>
      <c r="D14" s="68">
        <v>0.87</v>
      </c>
      <c r="E14" s="80" t="s">
        <v>218</v>
      </c>
      <c r="F14" s="81" t="s">
        <v>219</v>
      </c>
      <c r="G14" s="72"/>
      <c r="H14" s="43">
        <v>12</v>
      </c>
      <c r="I14" s="52" t="s">
        <v>177</v>
      </c>
      <c r="J14" s="53">
        <v>0.83</v>
      </c>
      <c r="K14" s="54">
        <v>0.82</v>
      </c>
    </row>
    <row r="15" spans="1:11" s="26" customFormat="1" ht="17.100000000000001" customHeight="1">
      <c r="A15" s="43">
        <v>13</v>
      </c>
      <c r="B15" s="44" t="s">
        <v>160</v>
      </c>
      <c r="C15" s="45">
        <v>1</v>
      </c>
      <c r="D15" s="69">
        <v>1</v>
      </c>
      <c r="E15" s="82" t="s">
        <v>220</v>
      </c>
      <c r="F15" s="83" t="s">
        <v>221</v>
      </c>
      <c r="G15" s="72"/>
      <c r="H15" s="43">
        <v>13</v>
      </c>
      <c r="I15" s="52" t="s">
        <v>175</v>
      </c>
      <c r="J15" s="53">
        <v>0.83</v>
      </c>
      <c r="K15" s="54">
        <v>0.82</v>
      </c>
    </row>
    <row r="16" spans="1:11" s="26" customFormat="1" ht="17.100000000000001" customHeight="1">
      <c r="A16" s="43">
        <v>14</v>
      </c>
      <c r="B16" s="44" t="s">
        <v>162</v>
      </c>
      <c r="C16" s="45">
        <v>0.93</v>
      </c>
      <c r="D16" s="68">
        <v>0.87</v>
      </c>
      <c r="E16" s="80" t="s">
        <v>218</v>
      </c>
      <c r="F16" s="81" t="s">
        <v>219</v>
      </c>
      <c r="G16" s="72"/>
      <c r="H16" s="43">
        <v>14</v>
      </c>
      <c r="I16" s="52" t="s">
        <v>178</v>
      </c>
      <c r="J16" s="53">
        <v>0.83</v>
      </c>
      <c r="K16" s="54">
        <v>0.82</v>
      </c>
    </row>
    <row r="17" spans="1:11" s="26" customFormat="1" ht="17.100000000000001" customHeight="1">
      <c r="A17" s="43">
        <v>15</v>
      </c>
      <c r="B17" s="44" t="s">
        <v>179</v>
      </c>
      <c r="C17" s="45">
        <v>0.81</v>
      </c>
      <c r="D17" s="66">
        <v>0.82</v>
      </c>
      <c r="E17" s="76" t="s">
        <v>214</v>
      </c>
      <c r="F17" s="77" t="s">
        <v>215</v>
      </c>
      <c r="G17" s="72"/>
      <c r="H17" s="43">
        <v>15</v>
      </c>
      <c r="I17" s="52" t="s">
        <v>180</v>
      </c>
      <c r="J17" s="53">
        <v>0.83</v>
      </c>
      <c r="K17" s="54">
        <v>0.82</v>
      </c>
    </row>
    <row r="18" spans="1:11" s="26" customFormat="1" ht="17.100000000000001" customHeight="1">
      <c r="A18" s="43">
        <v>16</v>
      </c>
      <c r="B18" s="44" t="s">
        <v>181</v>
      </c>
      <c r="C18" s="45">
        <v>0.82</v>
      </c>
      <c r="D18" s="66">
        <v>0.82</v>
      </c>
      <c r="E18" s="76" t="s">
        <v>214</v>
      </c>
      <c r="F18" s="77" t="s">
        <v>215</v>
      </c>
      <c r="G18" s="72"/>
      <c r="H18" s="43">
        <v>16</v>
      </c>
      <c r="I18" s="52" t="s">
        <v>171</v>
      </c>
      <c r="J18" s="53">
        <v>0.82</v>
      </c>
      <c r="K18" s="54">
        <v>0.82</v>
      </c>
    </row>
    <row r="19" spans="1:11" s="26" customFormat="1" ht="17.100000000000001" customHeight="1">
      <c r="A19" s="43">
        <v>17</v>
      </c>
      <c r="B19" s="44" t="s">
        <v>182</v>
      </c>
      <c r="C19" s="45">
        <v>0.82</v>
      </c>
      <c r="D19" s="66">
        <v>0.82</v>
      </c>
      <c r="E19" s="76" t="s">
        <v>214</v>
      </c>
      <c r="F19" s="77" t="s">
        <v>215</v>
      </c>
      <c r="G19" s="72"/>
      <c r="H19" s="43">
        <v>17</v>
      </c>
      <c r="I19" s="52" t="s">
        <v>183</v>
      </c>
      <c r="J19" s="53">
        <v>0.82</v>
      </c>
      <c r="K19" s="54">
        <v>0.82</v>
      </c>
    </row>
    <row r="20" spans="1:11" s="26" customFormat="1" ht="17.100000000000001" customHeight="1">
      <c r="A20" s="43">
        <v>18</v>
      </c>
      <c r="B20" s="44" t="s">
        <v>184</v>
      </c>
      <c r="C20" s="45">
        <v>0.81</v>
      </c>
      <c r="D20" s="66">
        <v>0.82</v>
      </c>
      <c r="E20" s="76" t="s">
        <v>214</v>
      </c>
      <c r="F20" s="77" t="s">
        <v>215</v>
      </c>
      <c r="G20" s="72"/>
      <c r="H20" s="43">
        <v>18</v>
      </c>
      <c r="I20" s="52" t="s">
        <v>185</v>
      </c>
      <c r="J20" s="53">
        <v>0.82</v>
      </c>
      <c r="K20" s="54">
        <v>0.82</v>
      </c>
    </row>
    <row r="21" spans="1:11" s="26" customFormat="1" ht="17.100000000000001" customHeight="1">
      <c r="A21" s="43">
        <v>19</v>
      </c>
      <c r="B21" s="44" t="s">
        <v>186</v>
      </c>
      <c r="C21" s="45">
        <v>0.77</v>
      </c>
      <c r="D21" s="67">
        <v>0.77</v>
      </c>
      <c r="E21" s="78" t="s">
        <v>216</v>
      </c>
      <c r="F21" s="79" t="s">
        <v>217</v>
      </c>
      <c r="G21" s="72"/>
      <c r="H21" s="43">
        <v>19</v>
      </c>
      <c r="I21" s="52" t="s">
        <v>182</v>
      </c>
      <c r="J21" s="53">
        <v>0.82</v>
      </c>
      <c r="K21" s="54">
        <v>0.82</v>
      </c>
    </row>
    <row r="22" spans="1:11" s="26" customFormat="1" ht="17.100000000000001" customHeight="1">
      <c r="A22" s="43">
        <v>20</v>
      </c>
      <c r="B22" s="44" t="s">
        <v>178</v>
      </c>
      <c r="C22" s="45">
        <v>0.83</v>
      </c>
      <c r="D22" s="66">
        <v>0.82</v>
      </c>
      <c r="E22" s="76" t="s">
        <v>214</v>
      </c>
      <c r="F22" s="77" t="s">
        <v>215</v>
      </c>
      <c r="G22" s="72"/>
      <c r="H22" s="43">
        <v>20</v>
      </c>
      <c r="I22" s="52" t="s">
        <v>181</v>
      </c>
      <c r="J22" s="53">
        <v>0.82</v>
      </c>
      <c r="K22" s="54">
        <v>0.82</v>
      </c>
    </row>
    <row r="23" spans="1:11" s="26" customFormat="1" ht="17.100000000000001" customHeight="1">
      <c r="A23" s="43">
        <v>21</v>
      </c>
      <c r="B23" s="44" t="s">
        <v>177</v>
      </c>
      <c r="C23" s="45">
        <v>0.84</v>
      </c>
      <c r="D23" s="66">
        <v>0.82</v>
      </c>
      <c r="E23" s="76" t="s">
        <v>214</v>
      </c>
      <c r="F23" s="77" t="s">
        <v>215</v>
      </c>
      <c r="G23" s="72"/>
      <c r="H23" s="43">
        <v>21</v>
      </c>
      <c r="I23" s="52" t="s">
        <v>187</v>
      </c>
      <c r="J23" s="53">
        <v>0.82</v>
      </c>
      <c r="K23" s="54">
        <v>0.82</v>
      </c>
    </row>
    <row r="24" spans="1:11" s="26" customFormat="1" ht="17.100000000000001" customHeight="1">
      <c r="A24" s="43">
        <v>22</v>
      </c>
      <c r="B24" s="44" t="s">
        <v>174</v>
      </c>
      <c r="C24" s="45">
        <v>0.86</v>
      </c>
      <c r="D24" s="68">
        <v>0.87</v>
      </c>
      <c r="E24" s="80" t="s">
        <v>218</v>
      </c>
      <c r="F24" s="81" t="s">
        <v>219</v>
      </c>
      <c r="G24" s="72"/>
      <c r="H24" s="43">
        <v>22</v>
      </c>
      <c r="I24" s="52" t="s">
        <v>184</v>
      </c>
      <c r="J24" s="53">
        <v>0.81</v>
      </c>
      <c r="K24" s="54">
        <v>0.82</v>
      </c>
    </row>
    <row r="25" spans="1:11" s="26" customFormat="1" ht="17.100000000000001" customHeight="1">
      <c r="A25" s="43">
        <v>23</v>
      </c>
      <c r="B25" s="44" t="s">
        <v>164</v>
      </c>
      <c r="C25" s="45">
        <v>0.92</v>
      </c>
      <c r="D25" s="68">
        <v>0.87</v>
      </c>
      <c r="E25" s="80" t="s">
        <v>218</v>
      </c>
      <c r="F25" s="81" t="s">
        <v>219</v>
      </c>
      <c r="G25" s="72"/>
      <c r="H25" s="43">
        <v>23</v>
      </c>
      <c r="I25" s="52" t="s">
        <v>188</v>
      </c>
      <c r="J25" s="53">
        <v>0.81</v>
      </c>
      <c r="K25" s="54">
        <v>0.82</v>
      </c>
    </row>
    <row r="26" spans="1:11" s="26" customFormat="1" ht="17.100000000000001" customHeight="1">
      <c r="A26" s="43">
        <v>24</v>
      </c>
      <c r="B26" s="44" t="s">
        <v>166</v>
      </c>
      <c r="C26" s="45">
        <v>0.87</v>
      </c>
      <c r="D26" s="68">
        <v>0.87</v>
      </c>
      <c r="E26" s="80" t="s">
        <v>218</v>
      </c>
      <c r="F26" s="81" t="s">
        <v>219</v>
      </c>
      <c r="G26" s="72"/>
      <c r="H26" s="43">
        <v>24</v>
      </c>
      <c r="I26" s="52" t="s">
        <v>179</v>
      </c>
      <c r="J26" s="53">
        <v>0.81</v>
      </c>
      <c r="K26" s="54">
        <v>0.82</v>
      </c>
    </row>
    <row r="27" spans="1:11" s="26" customFormat="1" ht="17.100000000000001" customHeight="1">
      <c r="A27" s="43">
        <v>25</v>
      </c>
      <c r="B27" s="44" t="s">
        <v>180</v>
      </c>
      <c r="C27" s="45">
        <v>0.83</v>
      </c>
      <c r="D27" s="66">
        <v>0.82</v>
      </c>
      <c r="E27" s="76" t="s">
        <v>214</v>
      </c>
      <c r="F27" s="77" t="s">
        <v>215</v>
      </c>
      <c r="G27" s="72"/>
      <c r="H27" s="43">
        <v>25</v>
      </c>
      <c r="I27" s="52" t="s">
        <v>159</v>
      </c>
      <c r="J27" s="53">
        <v>0.8</v>
      </c>
      <c r="K27" s="54">
        <v>0.82</v>
      </c>
    </row>
    <row r="28" spans="1:11" s="26" customFormat="1" ht="17.100000000000001" customHeight="1">
      <c r="A28" s="43">
        <v>26</v>
      </c>
      <c r="B28" s="44" t="s">
        <v>187</v>
      </c>
      <c r="C28" s="45">
        <v>0.82</v>
      </c>
      <c r="D28" s="66">
        <v>0.82</v>
      </c>
      <c r="E28" s="76" t="s">
        <v>214</v>
      </c>
      <c r="F28" s="77" t="s">
        <v>215</v>
      </c>
      <c r="G28" s="72"/>
      <c r="H28" s="43">
        <v>26</v>
      </c>
      <c r="I28" s="55" t="s">
        <v>189</v>
      </c>
      <c r="J28" s="56">
        <v>0.79</v>
      </c>
      <c r="K28" s="57">
        <v>0.77</v>
      </c>
    </row>
    <row r="29" spans="1:11" s="26" customFormat="1" ht="17.100000000000001" customHeight="1">
      <c r="A29" s="43">
        <v>27</v>
      </c>
      <c r="B29" s="44" t="s">
        <v>172</v>
      </c>
      <c r="C29" s="45">
        <v>0.86</v>
      </c>
      <c r="D29" s="68">
        <v>0.87</v>
      </c>
      <c r="E29" s="80" t="s">
        <v>218</v>
      </c>
      <c r="F29" s="81" t="s">
        <v>219</v>
      </c>
      <c r="G29" s="72"/>
      <c r="H29" s="43">
        <v>27</v>
      </c>
      <c r="I29" s="55" t="s">
        <v>190</v>
      </c>
      <c r="J29" s="56">
        <v>0.79</v>
      </c>
      <c r="K29" s="57">
        <v>0.77</v>
      </c>
    </row>
    <row r="30" spans="1:11" s="26" customFormat="1" ht="17.100000000000001" customHeight="1">
      <c r="A30" s="43">
        <v>28</v>
      </c>
      <c r="B30" s="44" t="s">
        <v>188</v>
      </c>
      <c r="C30" s="45">
        <v>0.81</v>
      </c>
      <c r="D30" s="66">
        <v>0.82</v>
      </c>
      <c r="E30" s="76" t="s">
        <v>214</v>
      </c>
      <c r="F30" s="77" t="s">
        <v>215</v>
      </c>
      <c r="G30" s="72"/>
      <c r="H30" s="43">
        <v>28</v>
      </c>
      <c r="I30" s="55" t="s">
        <v>167</v>
      </c>
      <c r="J30" s="56">
        <v>0.79</v>
      </c>
      <c r="K30" s="57">
        <v>0.77</v>
      </c>
    </row>
    <row r="31" spans="1:11" s="26" customFormat="1" ht="17.100000000000001" customHeight="1">
      <c r="A31" s="43">
        <v>29</v>
      </c>
      <c r="B31" s="44" t="s">
        <v>191</v>
      </c>
      <c r="C31" s="45">
        <v>0.78</v>
      </c>
      <c r="D31" s="67">
        <v>0.77</v>
      </c>
      <c r="E31" s="78" t="s">
        <v>216</v>
      </c>
      <c r="F31" s="79" t="s">
        <v>217</v>
      </c>
      <c r="G31" s="72"/>
      <c r="H31" s="43">
        <v>29</v>
      </c>
      <c r="I31" s="55" t="s">
        <v>163</v>
      </c>
      <c r="J31" s="56">
        <v>0.79</v>
      </c>
      <c r="K31" s="57">
        <v>0.77</v>
      </c>
    </row>
    <row r="32" spans="1:11" s="26" customFormat="1" ht="17.100000000000001" customHeight="1">
      <c r="A32" s="43">
        <v>30</v>
      </c>
      <c r="B32" s="44" t="s">
        <v>192</v>
      </c>
      <c r="C32" s="45">
        <v>0.78</v>
      </c>
      <c r="D32" s="67">
        <v>0.77</v>
      </c>
      <c r="E32" s="78" t="s">
        <v>216</v>
      </c>
      <c r="F32" s="79" t="s">
        <v>217</v>
      </c>
      <c r="G32" s="72"/>
      <c r="H32" s="43">
        <v>30</v>
      </c>
      <c r="I32" s="55" t="s">
        <v>191</v>
      </c>
      <c r="J32" s="56">
        <v>0.78</v>
      </c>
      <c r="K32" s="57">
        <v>0.77</v>
      </c>
    </row>
    <row r="33" spans="1:11" s="26" customFormat="1" ht="17.100000000000001" customHeight="1">
      <c r="A33" s="43">
        <v>31</v>
      </c>
      <c r="B33" s="44" t="s">
        <v>193</v>
      </c>
      <c r="C33" s="45">
        <v>0.74</v>
      </c>
      <c r="D33" s="67">
        <v>0.77</v>
      </c>
      <c r="E33" s="78" t="s">
        <v>216</v>
      </c>
      <c r="F33" s="79" t="s">
        <v>217</v>
      </c>
      <c r="G33" s="72"/>
      <c r="H33" s="43">
        <v>31</v>
      </c>
      <c r="I33" s="55" t="s">
        <v>194</v>
      </c>
      <c r="J33" s="56">
        <v>0.78</v>
      </c>
      <c r="K33" s="57">
        <v>0.77</v>
      </c>
    </row>
    <row r="34" spans="1:11" s="26" customFormat="1" ht="17.100000000000001" customHeight="1">
      <c r="A34" s="43">
        <v>32</v>
      </c>
      <c r="B34" s="44" t="s">
        <v>195</v>
      </c>
      <c r="C34" s="45">
        <v>0.76</v>
      </c>
      <c r="D34" s="67">
        <v>0.77</v>
      </c>
      <c r="E34" s="78" t="s">
        <v>216</v>
      </c>
      <c r="F34" s="79" t="s">
        <v>217</v>
      </c>
      <c r="G34" s="72"/>
      <c r="H34" s="43">
        <v>32</v>
      </c>
      <c r="I34" s="55" t="s">
        <v>192</v>
      </c>
      <c r="J34" s="56">
        <v>0.78</v>
      </c>
      <c r="K34" s="57">
        <v>0.77</v>
      </c>
    </row>
    <row r="35" spans="1:11" s="26" customFormat="1" ht="17.100000000000001" customHeight="1">
      <c r="A35" s="43">
        <v>33</v>
      </c>
      <c r="B35" s="44" t="s">
        <v>189</v>
      </c>
      <c r="C35" s="45">
        <v>0.79</v>
      </c>
      <c r="D35" s="67">
        <v>0.77</v>
      </c>
      <c r="E35" s="78" t="s">
        <v>216</v>
      </c>
      <c r="F35" s="79" t="s">
        <v>217</v>
      </c>
      <c r="G35" s="72"/>
      <c r="H35" s="43">
        <v>33</v>
      </c>
      <c r="I35" s="55" t="s">
        <v>186</v>
      </c>
      <c r="J35" s="56">
        <v>0.77</v>
      </c>
      <c r="K35" s="57">
        <v>0.77</v>
      </c>
    </row>
    <row r="36" spans="1:11" s="26" customFormat="1" ht="17.100000000000001" customHeight="1">
      <c r="A36" s="43">
        <v>34</v>
      </c>
      <c r="B36" s="44" t="s">
        <v>185</v>
      </c>
      <c r="C36" s="45">
        <v>0.82</v>
      </c>
      <c r="D36" s="66">
        <v>0.82</v>
      </c>
      <c r="E36" s="76" t="s">
        <v>214</v>
      </c>
      <c r="F36" s="77" t="s">
        <v>215</v>
      </c>
      <c r="G36" s="72"/>
      <c r="H36" s="43">
        <v>34</v>
      </c>
      <c r="I36" s="55" t="s">
        <v>196</v>
      </c>
      <c r="J36" s="56">
        <v>0.77</v>
      </c>
      <c r="K36" s="57">
        <v>0.77</v>
      </c>
    </row>
    <row r="37" spans="1:11" s="26" customFormat="1" ht="17.100000000000001" customHeight="1">
      <c r="A37" s="43">
        <v>35</v>
      </c>
      <c r="B37" s="44" t="s">
        <v>190</v>
      </c>
      <c r="C37" s="45">
        <v>0.79</v>
      </c>
      <c r="D37" s="67">
        <v>0.77</v>
      </c>
      <c r="E37" s="78" t="s">
        <v>216</v>
      </c>
      <c r="F37" s="79" t="s">
        <v>217</v>
      </c>
      <c r="G37" s="72"/>
      <c r="H37" s="43">
        <v>35</v>
      </c>
      <c r="I37" s="55" t="s">
        <v>197</v>
      </c>
      <c r="J37" s="56">
        <v>0.77</v>
      </c>
      <c r="K37" s="57">
        <v>0.77</v>
      </c>
    </row>
    <row r="38" spans="1:11" s="26" customFormat="1" ht="17.100000000000001" customHeight="1">
      <c r="A38" s="43">
        <v>36</v>
      </c>
      <c r="B38" s="44" t="s">
        <v>198</v>
      </c>
      <c r="C38" s="45">
        <v>0.76</v>
      </c>
      <c r="D38" s="67">
        <v>0.77</v>
      </c>
      <c r="E38" s="78" t="s">
        <v>216</v>
      </c>
      <c r="F38" s="79" t="s">
        <v>217</v>
      </c>
      <c r="G38" s="72"/>
      <c r="H38" s="43">
        <v>36</v>
      </c>
      <c r="I38" s="55" t="s">
        <v>169</v>
      </c>
      <c r="J38" s="56">
        <v>0.77</v>
      </c>
      <c r="K38" s="57">
        <v>0.77</v>
      </c>
    </row>
    <row r="39" spans="1:11" s="26" customFormat="1" ht="17.100000000000001" customHeight="1">
      <c r="A39" s="43">
        <v>37</v>
      </c>
      <c r="B39" s="44" t="s">
        <v>194</v>
      </c>
      <c r="C39" s="45">
        <v>0.78</v>
      </c>
      <c r="D39" s="67">
        <v>0.77</v>
      </c>
      <c r="E39" s="78" t="s">
        <v>216</v>
      </c>
      <c r="F39" s="79" t="s">
        <v>217</v>
      </c>
      <c r="G39" s="72"/>
      <c r="H39" s="43">
        <v>37</v>
      </c>
      <c r="I39" s="55" t="s">
        <v>199</v>
      </c>
      <c r="J39" s="56">
        <v>0.77</v>
      </c>
      <c r="K39" s="57">
        <v>0.77</v>
      </c>
    </row>
    <row r="40" spans="1:11" s="26" customFormat="1" ht="17.100000000000001" customHeight="1">
      <c r="A40" s="43">
        <v>38</v>
      </c>
      <c r="B40" s="44" t="s">
        <v>200</v>
      </c>
      <c r="C40" s="45">
        <v>0.75</v>
      </c>
      <c r="D40" s="67">
        <v>0.77</v>
      </c>
      <c r="E40" s="78" t="s">
        <v>216</v>
      </c>
      <c r="F40" s="79" t="s">
        <v>217</v>
      </c>
      <c r="G40" s="72"/>
      <c r="H40" s="43">
        <v>38</v>
      </c>
      <c r="I40" s="55" t="s">
        <v>198</v>
      </c>
      <c r="J40" s="56">
        <v>0.76</v>
      </c>
      <c r="K40" s="57">
        <v>0.77</v>
      </c>
    </row>
    <row r="41" spans="1:11" s="26" customFormat="1" ht="17.100000000000001" customHeight="1">
      <c r="A41" s="43">
        <v>39</v>
      </c>
      <c r="B41" s="44" t="s">
        <v>201</v>
      </c>
      <c r="C41" s="45">
        <v>0.75</v>
      </c>
      <c r="D41" s="67">
        <v>0.77</v>
      </c>
      <c r="E41" s="78" t="s">
        <v>216</v>
      </c>
      <c r="F41" s="79" t="s">
        <v>217</v>
      </c>
      <c r="G41" s="72"/>
      <c r="H41" s="43">
        <v>39</v>
      </c>
      <c r="I41" s="55" t="s">
        <v>161</v>
      </c>
      <c r="J41" s="56">
        <v>0.76</v>
      </c>
      <c r="K41" s="57">
        <v>0.77</v>
      </c>
    </row>
    <row r="42" spans="1:11" s="26" customFormat="1" ht="17.100000000000001" customHeight="1">
      <c r="A42" s="43">
        <v>40</v>
      </c>
      <c r="B42" s="44" t="s">
        <v>183</v>
      </c>
      <c r="C42" s="45">
        <v>0.82</v>
      </c>
      <c r="D42" s="66">
        <v>0.82</v>
      </c>
      <c r="E42" s="76" t="s">
        <v>214</v>
      </c>
      <c r="F42" s="77" t="s">
        <v>215</v>
      </c>
      <c r="G42" s="72"/>
      <c r="H42" s="43">
        <v>40</v>
      </c>
      <c r="I42" s="55" t="s">
        <v>202</v>
      </c>
      <c r="J42" s="56">
        <v>0.76</v>
      </c>
      <c r="K42" s="57">
        <v>0.77</v>
      </c>
    </row>
    <row r="43" spans="1:11" s="26" customFormat="1" ht="17.100000000000001" customHeight="1">
      <c r="A43" s="43">
        <v>41</v>
      </c>
      <c r="B43" s="44" t="s">
        <v>196</v>
      </c>
      <c r="C43" s="45">
        <v>0.77</v>
      </c>
      <c r="D43" s="67">
        <v>0.77</v>
      </c>
      <c r="E43" s="78" t="s">
        <v>216</v>
      </c>
      <c r="F43" s="79" t="s">
        <v>217</v>
      </c>
      <c r="G43" s="72"/>
      <c r="H43" s="43">
        <v>41</v>
      </c>
      <c r="I43" s="55" t="s">
        <v>203</v>
      </c>
      <c r="J43" s="56">
        <v>0.76</v>
      </c>
      <c r="K43" s="57">
        <v>0.77</v>
      </c>
    </row>
    <row r="44" spans="1:11" s="26" customFormat="1" ht="17.100000000000001" customHeight="1">
      <c r="A44" s="43">
        <v>42</v>
      </c>
      <c r="B44" s="44" t="s">
        <v>203</v>
      </c>
      <c r="C44" s="45">
        <v>0.76</v>
      </c>
      <c r="D44" s="67">
        <v>0.77</v>
      </c>
      <c r="E44" s="78" t="s">
        <v>216</v>
      </c>
      <c r="F44" s="79" t="s">
        <v>217</v>
      </c>
      <c r="G44" s="72"/>
      <c r="H44" s="43">
        <v>42</v>
      </c>
      <c r="I44" s="55" t="s">
        <v>201</v>
      </c>
      <c r="J44" s="56">
        <v>0.75</v>
      </c>
      <c r="K44" s="57">
        <v>0.77</v>
      </c>
    </row>
    <row r="45" spans="1:11" s="26" customFormat="1" ht="17.100000000000001" customHeight="1">
      <c r="A45" s="43">
        <v>43</v>
      </c>
      <c r="B45" s="44" t="s">
        <v>197</v>
      </c>
      <c r="C45" s="45">
        <v>0.77</v>
      </c>
      <c r="D45" s="67">
        <v>0.77</v>
      </c>
      <c r="E45" s="78" t="s">
        <v>216</v>
      </c>
      <c r="F45" s="79" t="s">
        <v>217</v>
      </c>
      <c r="G45" s="72"/>
      <c r="H45" s="43">
        <v>43</v>
      </c>
      <c r="I45" s="55" t="s">
        <v>195</v>
      </c>
      <c r="J45" s="56">
        <v>0.75</v>
      </c>
      <c r="K45" s="57">
        <v>0.77</v>
      </c>
    </row>
    <row r="46" spans="1:11" s="26" customFormat="1" ht="17.100000000000001" customHeight="1">
      <c r="A46" s="43">
        <v>44</v>
      </c>
      <c r="B46" s="44" t="s">
        <v>199</v>
      </c>
      <c r="C46" s="45">
        <v>0.77</v>
      </c>
      <c r="D46" s="67">
        <v>0.77</v>
      </c>
      <c r="E46" s="78" t="s">
        <v>216</v>
      </c>
      <c r="F46" s="79" t="s">
        <v>217</v>
      </c>
      <c r="G46" s="72"/>
      <c r="H46" s="43">
        <v>44</v>
      </c>
      <c r="I46" s="55" t="s">
        <v>200</v>
      </c>
      <c r="J46" s="56">
        <v>0.75</v>
      </c>
      <c r="K46" s="57">
        <v>0.77</v>
      </c>
    </row>
    <row r="47" spans="1:11" s="26" customFormat="1" ht="17.100000000000001" customHeight="1">
      <c r="A47" s="43">
        <v>45</v>
      </c>
      <c r="B47" s="44" t="s">
        <v>204</v>
      </c>
      <c r="C47" s="45">
        <v>0.74</v>
      </c>
      <c r="D47" s="67">
        <v>0.77</v>
      </c>
      <c r="E47" s="78" t="s">
        <v>216</v>
      </c>
      <c r="F47" s="79" t="s">
        <v>217</v>
      </c>
      <c r="G47" s="72"/>
      <c r="H47" s="43">
        <v>45</v>
      </c>
      <c r="I47" s="55" t="s">
        <v>193</v>
      </c>
      <c r="J47" s="56">
        <v>0.74</v>
      </c>
      <c r="K47" s="57">
        <v>0.77</v>
      </c>
    </row>
    <row r="48" spans="1:11" s="26" customFormat="1" ht="17.100000000000001" customHeight="1">
      <c r="A48" s="43">
        <v>46</v>
      </c>
      <c r="B48" s="44" t="s">
        <v>202</v>
      </c>
      <c r="C48" s="45">
        <v>0.76</v>
      </c>
      <c r="D48" s="67">
        <v>0.77</v>
      </c>
      <c r="E48" s="78" t="s">
        <v>216</v>
      </c>
      <c r="F48" s="79" t="s">
        <v>217</v>
      </c>
      <c r="G48" s="72"/>
      <c r="H48" s="43">
        <v>46</v>
      </c>
      <c r="I48" s="55" t="s">
        <v>204</v>
      </c>
      <c r="J48" s="56">
        <v>0.74</v>
      </c>
      <c r="K48" s="57">
        <v>0.77</v>
      </c>
    </row>
    <row r="49" spans="1:11" s="26" customFormat="1" ht="17.100000000000001" customHeight="1" thickBot="1">
      <c r="A49" s="58">
        <v>47</v>
      </c>
      <c r="B49" s="59" t="s">
        <v>205</v>
      </c>
      <c r="C49" s="60">
        <v>0.73</v>
      </c>
      <c r="D49" s="70">
        <v>0.77</v>
      </c>
      <c r="E49" s="84" t="s">
        <v>216</v>
      </c>
      <c r="F49" s="85" t="s">
        <v>217</v>
      </c>
      <c r="G49" s="73"/>
      <c r="H49" s="58">
        <v>47</v>
      </c>
      <c r="I49" s="61" t="s">
        <v>205</v>
      </c>
      <c r="J49" s="62">
        <v>0.73</v>
      </c>
      <c r="K49" s="63">
        <v>0.77</v>
      </c>
    </row>
    <row r="50" spans="1:11" ht="14.45" customHeight="1">
      <c r="A50" s="64" t="s">
        <v>211</v>
      </c>
      <c r="B50" s="64"/>
      <c r="C50" s="64"/>
      <c r="D50" s="64"/>
      <c r="E50" s="64"/>
      <c r="F50" s="64"/>
      <c r="G50" s="64"/>
      <c r="H50" s="64"/>
      <c r="I50" s="64"/>
      <c r="J50" s="64"/>
      <c r="K50" s="64"/>
    </row>
    <row r="51" spans="1:11" ht="28.5" customHeight="1">
      <c r="A51" s="94" t="s">
        <v>212</v>
      </c>
      <c r="B51" s="94"/>
      <c r="C51" s="94"/>
      <c r="D51" s="94"/>
      <c r="E51" s="94"/>
      <c r="F51" s="94"/>
      <c r="G51" s="94"/>
      <c r="H51" s="94"/>
      <c r="I51" s="94"/>
      <c r="J51" s="94"/>
      <c r="K51" s="94"/>
    </row>
  </sheetData>
  <mergeCells count="3">
    <mergeCell ref="A1:K1"/>
    <mergeCell ref="I2:J2"/>
    <mergeCell ref="A51:K51"/>
  </mergeCells>
  <phoneticPr fontId="4"/>
  <printOptions horizontalCentered="1"/>
  <pageMargins left="0.51181102362204722" right="0.51181102362204722" top="0.15748031496062992" bottom="0.15748031496062992"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工務店評価基準</vt:lpstr>
      <vt:lpstr>⑧所属技能者の平均資格ポイント数 計算表</vt:lpstr>
      <vt:lpstr>⑨レベル3以上の所属技能者への所定額以上の給与支払</vt:lpstr>
      <vt:lpstr>工務店評価基準!Print_Titles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z023</dc:creator>
  <cp:lastModifiedBy>z023</cp:lastModifiedBy>
  <cp:lastPrinted>2021-07-14T09:20:21Z</cp:lastPrinted>
  <dcterms:created xsi:type="dcterms:W3CDTF">2015-06-05T18:19:34Z</dcterms:created>
  <dcterms:modified xsi:type="dcterms:W3CDTF">2021-08-25T07:01:59Z</dcterms:modified>
</cp:coreProperties>
</file>